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Wortmann\Desktop\Ergebniserfassung Excel\"/>
    </mc:Choice>
  </mc:AlternateContent>
  <xr:revisionPtr revIDLastSave="0" documentId="13_ncr:1_{732B86D8-8F97-4544-B0C8-ECF50F735467}" xr6:coauthVersionLast="36" xr6:coauthVersionMax="36" xr10:uidLastSave="{00000000-0000-0000-0000-000000000000}"/>
  <bookViews>
    <workbookView xWindow="0" yWindow="0" windowWidth="19008" windowHeight="9060" xr2:uid="{00000000-000D-0000-FFFF-FFFF00000000}"/>
  </bookViews>
  <sheets>
    <sheet name="KO-8-1" sheetId="1" r:id="rId1"/>
    <sheet name="KO-8-2GS" sheetId="2" r:id="rId2"/>
    <sheet name="KO-8-3GS" sheetId="3" r:id="rId3"/>
    <sheet name="KO-16-1" sheetId="4" r:id="rId4"/>
    <sheet name="KO-16-2GS" sheetId="5" r:id="rId5"/>
    <sheet name="KO-16-3GS" sheetId="6" r:id="rId6"/>
    <sheet name="KO-32-1" sheetId="7" r:id="rId7"/>
    <sheet name="KO-32-2GS" sheetId="8" r:id="rId8"/>
    <sheet name="KO-32-3GS" sheetId="9" r:id="rId9"/>
  </sheets>
  <calcPr calcId="191029"/>
</workbook>
</file>

<file path=xl/calcChain.xml><?xml version="1.0" encoding="utf-8"?>
<calcChain xmlns="http://schemas.openxmlformats.org/spreadsheetml/2006/main">
  <c r="F12" i="4" l="1"/>
  <c r="F22" i="4"/>
  <c r="J24" i="4"/>
  <c r="N20" i="4"/>
  <c r="P32" i="4"/>
  <c r="J14" i="4"/>
  <c r="N19" i="4"/>
  <c r="J25" i="4"/>
  <c r="F17" i="4"/>
  <c r="J15" i="4"/>
  <c r="F27" i="4"/>
  <c r="F26" i="4"/>
  <c r="F23" i="4"/>
  <c r="F16" i="4"/>
  <c r="F13" i="4"/>
  <c r="B17" i="4"/>
  <c r="B15" i="4"/>
  <c r="B30" i="4"/>
  <c r="B28" i="4"/>
  <c r="B25" i="4"/>
  <c r="B22" i="4"/>
  <c r="B9" i="4"/>
  <c r="B11" i="4"/>
  <c r="B8" i="4"/>
  <c r="B27" i="4"/>
  <c r="B31" i="4"/>
  <c r="B24" i="4"/>
  <c r="B21" i="4"/>
  <c r="B18" i="4"/>
  <c r="B14" i="4"/>
  <c r="B12" i="4"/>
  <c r="AA20" i="5"/>
  <c r="AA21" i="5"/>
  <c r="F22" i="5"/>
  <c r="I23" i="5" s="1"/>
  <c r="F23" i="5"/>
  <c r="M23" i="5"/>
  <c r="M24" i="5"/>
  <c r="P25" i="5"/>
  <c r="T25" i="5"/>
  <c r="W21" i="5" s="1"/>
  <c r="F9" i="5"/>
  <c r="I13" i="5" s="1"/>
  <c r="F10" i="5"/>
  <c r="M13" i="5"/>
  <c r="P15" i="5" s="1"/>
  <c r="M14" i="5"/>
  <c r="T15" i="5"/>
  <c r="W20" i="5" s="1"/>
  <c r="T16" i="5"/>
  <c r="AB33" i="5"/>
  <c r="T26" i="5"/>
  <c r="M27" i="5"/>
  <c r="P26" i="5" s="1"/>
  <c r="M28" i="5"/>
  <c r="M17" i="5"/>
  <c r="M18" i="5"/>
  <c r="P16" i="5" s="1"/>
  <c r="F18" i="5"/>
  <c r="I18" i="5" s="1"/>
  <c r="F19" i="5"/>
  <c r="F31" i="5"/>
  <c r="F32" i="5"/>
  <c r="I28" i="5"/>
  <c r="F28" i="5"/>
  <c r="I27" i="5" s="1"/>
  <c r="F29" i="5"/>
  <c r="F25" i="5"/>
  <c r="F26" i="5"/>
  <c r="I24" i="5"/>
  <c r="F15" i="5"/>
  <c r="I17" i="5" s="1"/>
  <c r="F16" i="5"/>
  <c r="F12" i="5"/>
  <c r="F13" i="5"/>
  <c r="I14" i="5"/>
  <c r="B18" i="5"/>
  <c r="B16" i="5"/>
  <c r="B31" i="5"/>
  <c r="B29" i="5"/>
  <c r="B26" i="5"/>
  <c r="B23" i="5"/>
  <c r="B10" i="5"/>
  <c r="B12" i="5"/>
  <c r="B9" i="5"/>
  <c r="B28" i="5"/>
  <c r="B32" i="5"/>
  <c r="B25" i="5"/>
  <c r="B22" i="5"/>
  <c r="B19" i="5"/>
  <c r="B15" i="5"/>
  <c r="B13" i="5"/>
  <c r="AI20" i="6"/>
  <c r="Z25" i="6"/>
  <c r="Z15" i="6"/>
  <c r="Q27" i="6"/>
  <c r="Q23" i="6"/>
  <c r="Q17" i="6"/>
  <c r="Q13" i="6"/>
  <c r="H31" i="6"/>
  <c r="K27" i="6" s="1"/>
  <c r="H28" i="6"/>
  <c r="H25" i="6"/>
  <c r="H22" i="6"/>
  <c r="H18" i="6"/>
  <c r="H15" i="6"/>
  <c r="H12" i="6"/>
  <c r="K13" i="6" s="1"/>
  <c r="H9" i="6"/>
  <c r="H30" i="6"/>
  <c r="H27" i="6"/>
  <c r="H24" i="6"/>
  <c r="H21" i="6"/>
  <c r="H17" i="6"/>
  <c r="K17" i="6" s="1"/>
  <c r="Q26" i="6"/>
  <c r="Q22" i="6"/>
  <c r="Q16" i="6"/>
  <c r="Z24" i="6"/>
  <c r="AI19" i="6"/>
  <c r="AJ32" i="6" s="1"/>
  <c r="Z14" i="6"/>
  <c r="AC19" i="6" s="1"/>
  <c r="Q12" i="6"/>
  <c r="H14" i="6"/>
  <c r="H11" i="6"/>
  <c r="H8" i="6"/>
  <c r="K22" i="6"/>
  <c r="T24" i="6"/>
  <c r="AC20" i="6"/>
  <c r="K12" i="6"/>
  <c r="T14" i="6"/>
  <c r="T25" i="6"/>
  <c r="T15" i="6"/>
  <c r="K26" i="6"/>
  <c r="K23" i="6"/>
  <c r="K16" i="6"/>
  <c r="B17" i="6"/>
  <c r="B15" i="6"/>
  <c r="B30" i="6"/>
  <c r="B28" i="6"/>
  <c r="B25" i="6"/>
  <c r="B22" i="6"/>
  <c r="B9" i="6"/>
  <c r="B11" i="6"/>
  <c r="B8" i="6"/>
  <c r="B27" i="6"/>
  <c r="B31" i="6"/>
  <c r="B24" i="6"/>
  <c r="B21" i="6"/>
  <c r="B18" i="6"/>
  <c r="B14" i="6"/>
  <c r="B12" i="6"/>
  <c r="R34" i="7"/>
  <c r="R33" i="7"/>
  <c r="N45" i="7"/>
  <c r="N46" i="7"/>
  <c r="N22" i="7"/>
  <c r="N21" i="7"/>
  <c r="F54" i="7"/>
  <c r="J52" i="7"/>
  <c r="F48" i="7"/>
  <c r="J51" i="7"/>
  <c r="J40" i="7"/>
  <c r="J39" i="7"/>
  <c r="J28" i="7"/>
  <c r="J27" i="7"/>
  <c r="F18" i="7"/>
  <c r="J16" i="7"/>
  <c r="F55" i="7"/>
  <c r="F49" i="7"/>
  <c r="F43" i="7"/>
  <c r="F42" i="7"/>
  <c r="F37" i="7"/>
  <c r="F36" i="7"/>
  <c r="F31" i="7"/>
  <c r="F30" i="7"/>
  <c r="F25" i="7"/>
  <c r="F24" i="7"/>
  <c r="F19" i="7"/>
  <c r="F13" i="7"/>
  <c r="F12" i="7"/>
  <c r="B58" i="7"/>
  <c r="B57" i="7"/>
  <c r="B55" i="7"/>
  <c r="B54" i="7"/>
  <c r="B52" i="7"/>
  <c r="B51" i="7"/>
  <c r="B49" i="7"/>
  <c r="B48" i="7"/>
  <c r="B45" i="7"/>
  <c r="B44" i="7"/>
  <c r="B42" i="7"/>
  <c r="B41" i="7"/>
  <c r="B39" i="7"/>
  <c r="B38" i="7"/>
  <c r="B36" i="7"/>
  <c r="B35" i="7"/>
  <c r="B32" i="7"/>
  <c r="B31" i="7"/>
  <c r="B29" i="7"/>
  <c r="B28" i="7"/>
  <c r="B26" i="7"/>
  <c r="B25" i="7"/>
  <c r="B23" i="7"/>
  <c r="B22" i="7"/>
  <c r="B19" i="7"/>
  <c r="B18" i="7"/>
  <c r="B16" i="7"/>
  <c r="B15" i="7"/>
  <c r="B13" i="7"/>
  <c r="B10" i="7"/>
  <c r="B9" i="7"/>
  <c r="T60" i="7"/>
  <c r="J15" i="7"/>
  <c r="AA43" i="8"/>
  <c r="AD32" i="8" s="1"/>
  <c r="AA44" i="8"/>
  <c r="AA19" i="8"/>
  <c r="AD31" i="8" s="1"/>
  <c r="AA20" i="8"/>
  <c r="T37" i="8"/>
  <c r="W43" i="8" s="1"/>
  <c r="T38" i="8"/>
  <c r="T49" i="8"/>
  <c r="W44" i="8" s="1"/>
  <c r="T50" i="8"/>
  <c r="T25" i="8"/>
  <c r="W20" i="8" s="1"/>
  <c r="T26" i="8"/>
  <c r="T13" i="8"/>
  <c r="W19" i="8" s="1"/>
  <c r="T14" i="8"/>
  <c r="M52" i="8"/>
  <c r="P50" i="8" s="1"/>
  <c r="M53" i="8"/>
  <c r="F52" i="8"/>
  <c r="F53" i="8"/>
  <c r="I52" i="8"/>
  <c r="M46" i="8"/>
  <c r="P49" i="8" s="1"/>
  <c r="M47" i="8"/>
  <c r="F46" i="8"/>
  <c r="F47" i="8"/>
  <c r="I46" i="8"/>
  <c r="M40" i="8"/>
  <c r="P38" i="8" s="1"/>
  <c r="M41" i="8"/>
  <c r="M34" i="8"/>
  <c r="P37" i="8" s="1"/>
  <c r="M35" i="8"/>
  <c r="M28" i="8"/>
  <c r="P26" i="8" s="1"/>
  <c r="M29" i="8"/>
  <c r="M22" i="8"/>
  <c r="P25" i="8" s="1"/>
  <c r="M23" i="8"/>
  <c r="M16" i="8"/>
  <c r="P14" i="8" s="1"/>
  <c r="M17" i="8"/>
  <c r="F13" i="8"/>
  <c r="F14" i="8"/>
  <c r="I16" i="8"/>
  <c r="F55" i="8"/>
  <c r="I53" i="8" s="1"/>
  <c r="F56" i="8"/>
  <c r="F49" i="8"/>
  <c r="I47" i="8" s="1"/>
  <c r="F50" i="8"/>
  <c r="F42" i="8"/>
  <c r="I41" i="8" s="1"/>
  <c r="F43" i="8"/>
  <c r="F39" i="8"/>
  <c r="I40" i="8" s="1"/>
  <c r="F40" i="8"/>
  <c r="F36" i="8"/>
  <c r="I35" i="8" s="1"/>
  <c r="F37" i="8"/>
  <c r="F33" i="8"/>
  <c r="I34" i="8" s="1"/>
  <c r="F34" i="8"/>
  <c r="F29" i="8"/>
  <c r="I29" i="8" s="1"/>
  <c r="F30" i="8"/>
  <c r="F26" i="8"/>
  <c r="I28" i="8" s="1"/>
  <c r="F27" i="8"/>
  <c r="F23" i="8"/>
  <c r="I23" i="8" s="1"/>
  <c r="F24" i="8"/>
  <c r="F20" i="8"/>
  <c r="I22" i="8" s="1"/>
  <c r="F21" i="8"/>
  <c r="F16" i="8"/>
  <c r="I17" i="8" s="1"/>
  <c r="F17" i="8"/>
  <c r="F10" i="8"/>
  <c r="I11" i="8" s="1"/>
  <c r="F11" i="8"/>
  <c r="F7" i="8"/>
  <c r="I10" i="8" s="1"/>
  <c r="F8" i="8"/>
  <c r="B56" i="8"/>
  <c r="B55" i="8"/>
  <c r="B53" i="8"/>
  <c r="B52" i="8"/>
  <c r="B50" i="8"/>
  <c r="B49" i="8"/>
  <c r="B47" i="8"/>
  <c r="B46" i="8"/>
  <c r="B43" i="8"/>
  <c r="B42" i="8"/>
  <c r="B40" i="8"/>
  <c r="B39" i="8"/>
  <c r="B37" i="8"/>
  <c r="B36" i="8"/>
  <c r="B34" i="8"/>
  <c r="B33" i="8"/>
  <c r="B30" i="8"/>
  <c r="B29" i="8"/>
  <c r="B27" i="8"/>
  <c r="B26" i="8"/>
  <c r="B24" i="8"/>
  <c r="B23" i="8"/>
  <c r="B21" i="8"/>
  <c r="B20" i="8"/>
  <c r="B17" i="8"/>
  <c r="B16" i="8"/>
  <c r="B14" i="8"/>
  <c r="B13" i="8"/>
  <c r="B11" i="8"/>
  <c r="B10" i="8"/>
  <c r="B8" i="8"/>
  <c r="B7" i="8"/>
  <c r="AH31" i="8"/>
  <c r="AH32" i="8"/>
  <c r="AI58" i="8"/>
  <c r="M10" i="8"/>
  <c r="M11" i="8"/>
  <c r="P13" i="8"/>
  <c r="AI21" i="9"/>
  <c r="AR33" i="9"/>
  <c r="AI45" i="9"/>
  <c r="Z51" i="9"/>
  <c r="Z39" i="9"/>
  <c r="Z27" i="9"/>
  <c r="AC21" i="9" s="1"/>
  <c r="Z15" i="9"/>
  <c r="Q42" i="9"/>
  <c r="Q36" i="9"/>
  <c r="Q30" i="9"/>
  <c r="Q24" i="9"/>
  <c r="Q18" i="9"/>
  <c r="Q12" i="9"/>
  <c r="H57" i="9"/>
  <c r="H54" i="9"/>
  <c r="H51" i="9"/>
  <c r="H48" i="9"/>
  <c r="H44" i="9"/>
  <c r="K42" i="9" s="1"/>
  <c r="H41" i="9"/>
  <c r="H38" i="9"/>
  <c r="K36" i="9" s="1"/>
  <c r="H35" i="9"/>
  <c r="H31" i="9"/>
  <c r="H28" i="9"/>
  <c r="H25" i="9"/>
  <c r="K24" i="9" s="1"/>
  <c r="H22" i="9"/>
  <c r="H18" i="9"/>
  <c r="K18" i="9" s="1"/>
  <c r="H15" i="9"/>
  <c r="H12" i="9"/>
  <c r="H9" i="9"/>
  <c r="AI44" i="9"/>
  <c r="AL33" i="9" s="1"/>
  <c r="AR32" i="9"/>
  <c r="AI20" i="9"/>
  <c r="Z50" i="9"/>
  <c r="AC45" i="9" s="1"/>
  <c r="Z38" i="9"/>
  <c r="Z26" i="9"/>
  <c r="Z14" i="9"/>
  <c r="Q11" i="9"/>
  <c r="Q17" i="9"/>
  <c r="Q23" i="9"/>
  <c r="Q29" i="9"/>
  <c r="Q35" i="9"/>
  <c r="Q41" i="9"/>
  <c r="T39" i="9" s="1"/>
  <c r="Q47" i="9"/>
  <c r="Q53" i="9"/>
  <c r="T51" i="9" s="1"/>
  <c r="H56" i="9"/>
  <c r="K54" i="9" s="1"/>
  <c r="H53" i="9"/>
  <c r="H50" i="9"/>
  <c r="H47" i="9"/>
  <c r="K47" i="9" s="1"/>
  <c r="H43" i="9"/>
  <c r="H40" i="9"/>
  <c r="K41" i="9" s="1"/>
  <c r="H37" i="9"/>
  <c r="H34" i="9"/>
  <c r="H30" i="9"/>
  <c r="K30" i="9" s="1"/>
  <c r="H27" i="9"/>
  <c r="K29" i="9" s="1"/>
  <c r="H24" i="9"/>
  <c r="H21" i="9"/>
  <c r="K23" i="9" s="1"/>
  <c r="H17" i="9"/>
  <c r="H14" i="9"/>
  <c r="H11" i="9"/>
  <c r="H8" i="9"/>
  <c r="K11" i="9" s="1"/>
  <c r="AL32" i="9"/>
  <c r="AC44" i="9"/>
  <c r="AC20" i="9"/>
  <c r="Q54" i="9"/>
  <c r="K53" i="9"/>
  <c r="Q48" i="9"/>
  <c r="T50" i="9"/>
  <c r="T38" i="9"/>
  <c r="T27" i="9"/>
  <c r="T26" i="9"/>
  <c r="K17" i="9"/>
  <c r="T15" i="9"/>
  <c r="K48" i="9"/>
  <c r="K35" i="9"/>
  <c r="K12" i="9"/>
  <c r="B57" i="9"/>
  <c r="B56" i="9"/>
  <c r="B54" i="9"/>
  <c r="B53" i="9"/>
  <c r="B51" i="9"/>
  <c r="B50" i="9"/>
  <c r="B48" i="9"/>
  <c r="B47" i="9"/>
  <c r="B44" i="9"/>
  <c r="B43" i="9"/>
  <c r="B41" i="9"/>
  <c r="B40" i="9"/>
  <c r="B38" i="9"/>
  <c r="B37" i="9"/>
  <c r="B35" i="9"/>
  <c r="B34" i="9"/>
  <c r="B31" i="9"/>
  <c r="B30" i="9"/>
  <c r="B28" i="9"/>
  <c r="B27" i="9"/>
  <c r="B25" i="9"/>
  <c r="B24" i="9"/>
  <c r="B22" i="9"/>
  <c r="B21" i="9"/>
  <c r="B18" i="9"/>
  <c r="B17" i="9"/>
  <c r="B15" i="9"/>
  <c r="B14" i="9"/>
  <c r="B12" i="9"/>
  <c r="B11" i="9"/>
  <c r="B9" i="9"/>
  <c r="B8" i="9"/>
  <c r="AS59" i="9"/>
  <c r="T14" i="9"/>
  <c r="G21" i="1"/>
  <c r="C25" i="1"/>
  <c r="C24" i="1"/>
  <c r="F21" i="1"/>
  <c r="C19" i="1"/>
  <c r="F20" i="1" s="1"/>
  <c r="G11" i="1"/>
  <c r="J15" i="1" s="1"/>
  <c r="C13" i="1"/>
  <c r="F11" i="1" s="1"/>
  <c r="C7" i="1"/>
  <c r="F10" i="1"/>
  <c r="M27" i="1"/>
  <c r="J16" i="1"/>
  <c r="B25" i="1"/>
  <c r="B24" i="1"/>
  <c r="B19" i="1"/>
  <c r="B18" i="1"/>
  <c r="B13" i="1"/>
  <c r="B12" i="1"/>
  <c r="B7" i="1"/>
  <c r="B6" i="1"/>
  <c r="F6" i="2"/>
  <c r="F7" i="2"/>
  <c r="I10" i="2"/>
  <c r="T15" i="2"/>
  <c r="T16" i="2"/>
  <c r="V27" i="2" s="1"/>
  <c r="F12" i="2"/>
  <c r="I11" i="2" s="1"/>
  <c r="F13" i="2"/>
  <c r="M10" i="2"/>
  <c r="P15" i="2" s="1"/>
  <c r="M11" i="2"/>
  <c r="M20" i="2"/>
  <c r="M21" i="2"/>
  <c r="F24" i="2"/>
  <c r="I21" i="2" s="1"/>
  <c r="F25" i="2"/>
  <c r="P16" i="2"/>
  <c r="F18" i="2"/>
  <c r="F19" i="2"/>
  <c r="I20" i="2"/>
  <c r="B25" i="2"/>
  <c r="B24" i="2"/>
  <c r="B19" i="2"/>
  <c r="B18" i="2"/>
  <c r="B13" i="2"/>
  <c r="B12" i="2"/>
  <c r="B7" i="2"/>
  <c r="B6" i="2"/>
  <c r="Z18" i="3"/>
  <c r="Q23" i="3"/>
  <c r="Q13" i="3"/>
  <c r="H27" i="3"/>
  <c r="K23" i="3" s="1"/>
  <c r="H21" i="3"/>
  <c r="H15" i="3"/>
  <c r="H9" i="3"/>
  <c r="K12" i="3" s="1"/>
  <c r="Z17" i="3"/>
  <c r="AB29" i="3" s="1"/>
  <c r="Q22" i="3"/>
  <c r="Q12" i="3"/>
  <c r="T17" i="3" s="1"/>
  <c r="H26" i="3"/>
  <c r="H20" i="3"/>
  <c r="K22" i="3" s="1"/>
  <c r="H14" i="3"/>
  <c r="K13" i="3" s="1"/>
  <c r="H8" i="3"/>
  <c r="T18" i="3"/>
  <c r="B27" i="3"/>
  <c r="B26" i="3"/>
  <c r="B21" i="3"/>
  <c r="B20" i="3"/>
  <c r="B15" i="3"/>
  <c r="B14" i="3"/>
  <c r="B9" i="3"/>
  <c r="B8" i="3"/>
</calcChain>
</file>

<file path=xl/sharedStrings.xml><?xml version="1.0" encoding="utf-8"?>
<sst xmlns="http://schemas.openxmlformats.org/spreadsheetml/2006/main" count="444" uniqueCount="78">
  <si>
    <t>Tore</t>
  </si>
  <si>
    <t>Teilnehmer 1:</t>
  </si>
  <si>
    <t>aaa</t>
  </si>
  <si>
    <t>Teilnehmer 2:</t>
  </si>
  <si>
    <t>bbb</t>
  </si>
  <si>
    <t>Teilnehmer 3:</t>
  </si>
  <si>
    <t>ccc</t>
  </si>
  <si>
    <t>Teilnehmer 4:</t>
  </si>
  <si>
    <t>ddd</t>
  </si>
  <si>
    <t>Teilnehmer 5:</t>
  </si>
  <si>
    <t>eee</t>
  </si>
  <si>
    <t>Teilnehmer 6:</t>
  </si>
  <si>
    <t>fff</t>
  </si>
  <si>
    <t>Teilnehmer 7:</t>
  </si>
  <si>
    <t>ggg</t>
  </si>
  <si>
    <t>Teilnehmer 8:</t>
  </si>
  <si>
    <t>hhh</t>
  </si>
  <si>
    <t>1. Runde</t>
  </si>
  <si>
    <t>Halbfinale</t>
  </si>
  <si>
    <t>Finale</t>
  </si>
  <si>
    <t>1.Satz</t>
  </si>
  <si>
    <t>2.Satz</t>
  </si>
  <si>
    <t>3.Satz</t>
  </si>
  <si>
    <t>Sätze</t>
  </si>
  <si>
    <t>Sieger:</t>
  </si>
  <si>
    <t>4.Satz</t>
  </si>
  <si>
    <t>5.Satz</t>
  </si>
  <si>
    <t>Punkte</t>
  </si>
  <si>
    <t>Teilnehmer 9:</t>
  </si>
  <si>
    <t>iii</t>
  </si>
  <si>
    <t>Teilnehmer 10:</t>
  </si>
  <si>
    <t>jjj</t>
  </si>
  <si>
    <t>Teilnehmer 11:</t>
  </si>
  <si>
    <t>kkk</t>
  </si>
  <si>
    <t>Teilnehmer 12:</t>
  </si>
  <si>
    <t>lll</t>
  </si>
  <si>
    <t>Teilnehmer 13:</t>
  </si>
  <si>
    <t>mmm</t>
  </si>
  <si>
    <t>Teilnehmer 14:</t>
  </si>
  <si>
    <t>nnn</t>
  </si>
  <si>
    <t>Teilnehmer 15:</t>
  </si>
  <si>
    <t>ooo</t>
  </si>
  <si>
    <t>Teilnehmer16:</t>
  </si>
  <si>
    <t>ppp</t>
  </si>
  <si>
    <t>Viertelfinale</t>
  </si>
  <si>
    <t>a</t>
  </si>
  <si>
    <t>c</t>
  </si>
  <si>
    <t>b</t>
  </si>
  <si>
    <t>d</t>
  </si>
  <si>
    <t>Teilnehmer 16:</t>
  </si>
  <si>
    <t>Teilnehmer 17:</t>
  </si>
  <si>
    <t>Teilnehmer 18:</t>
  </si>
  <si>
    <t>Teilnehmer 19:</t>
  </si>
  <si>
    <t>Teilnehmer 20:</t>
  </si>
  <si>
    <t>Teilnehmer 21:</t>
  </si>
  <si>
    <t>Teilnehmer 22:</t>
  </si>
  <si>
    <t>Teilnehmer 23:</t>
  </si>
  <si>
    <t>Teilnehmer 24:</t>
  </si>
  <si>
    <t>Teilnehmer 25:</t>
  </si>
  <si>
    <t>Teilnehmer 26:</t>
  </si>
  <si>
    <t>Teilnehmer 27:</t>
  </si>
  <si>
    <t>Teilnehmer 28:</t>
  </si>
  <si>
    <t>Teilnehmer 29:</t>
  </si>
  <si>
    <t>Teilnehmer 30:</t>
  </si>
  <si>
    <t>Teilnehmer 31:</t>
  </si>
  <si>
    <t>Teilnehmer 32:</t>
  </si>
  <si>
    <t>Achtelfinale</t>
  </si>
  <si>
    <t>K.O.- System (16 Spieler 1 Satz)</t>
  </si>
  <si>
    <t>K.O.-System (32 Spieler 1 Satz)</t>
  </si>
  <si>
    <t>y</t>
  </si>
  <si>
    <t>K.O.- System (8 Spieler 3 Gewinnsätze)</t>
  </si>
  <si>
    <t>© Deutscher Tennis Bund e.V.</t>
  </si>
  <si>
    <t>K.O.- System (16 Spieler 2 Gewinnsätze)</t>
  </si>
  <si>
    <t>K.O.- System (16 Spieler 3 Gewinnsätze)</t>
  </si>
  <si>
    <t>K.O.- System (32 Spieler 2 Gewinnsätze)</t>
  </si>
  <si>
    <t>K.O.- System (32 Spieler 3 Gewinnsätze)</t>
  </si>
  <si>
    <t>K.O.- System (8 Spieler 1 Satz)</t>
  </si>
  <si>
    <t>K.O.- System (8 Spieler 2 Gewinnsätze)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</si>
</sst>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8"/>
      <name val="Arial"/>
      <family val="2"/>
    </font>
    <font>
      <b/>
      <sz val="2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26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20"/>
      <color indexed="8"/>
      <name val="Arial"/>
      <family val="2"/>
    </font>
    <font>
      <b/>
      <sz val="10"/>
      <name val="Arial"/>
      <family val="2"/>
    </font>
    <font>
      <b/>
      <sz val="26"/>
      <color indexed="8"/>
      <name val="Tahoma"/>
      <family val="2"/>
    </font>
    <font>
      <sz val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0" fillId="2" borderId="0" xfId="0" applyFill="1" applyAlignment="1"/>
    <xf numFmtId="0" fontId="1" fillId="2" borderId="5" xfId="0" applyFont="1" applyFill="1" applyBorder="1"/>
    <xf numFmtId="0" fontId="1" fillId="2" borderId="0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righ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 vertical="center" textRotation="90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14" xfId="0" applyFont="1" applyFill="1" applyBorder="1"/>
    <xf numFmtId="0" fontId="1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0" fillId="2" borderId="16" xfId="0" applyFill="1" applyBorder="1"/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/>
    <xf numFmtId="0" fontId="11" fillId="2" borderId="0" xfId="0" applyFont="1" applyFill="1" applyBorder="1" applyAlignment="1">
      <alignment horizontal="center" vertical="center" textRotation="90"/>
    </xf>
    <xf numFmtId="0" fontId="7" fillId="9" borderId="0" xfId="0" applyFont="1" applyFill="1" applyBorder="1" applyAlignment="1" applyProtection="1">
      <alignment horizontal="center"/>
      <protection locked="0"/>
    </xf>
    <xf numFmtId="0" fontId="12" fillId="9" borderId="0" xfId="0" applyFont="1" applyFill="1" applyBorder="1" applyAlignment="1" applyProtection="1">
      <alignment horizontal="center" vertical="center"/>
      <protection locked="0"/>
    </xf>
    <xf numFmtId="0" fontId="12" fillId="9" borderId="0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9" borderId="0" xfId="0" applyFont="1" applyFill="1" applyBorder="1"/>
    <xf numFmtId="0" fontId="0" fillId="9" borderId="0" xfId="0" applyFill="1" applyAlignment="1"/>
    <xf numFmtId="0" fontId="1" fillId="9" borderId="0" xfId="0" applyFont="1" applyFill="1" applyBorder="1" applyAlignment="1">
      <alignment horizontal="right" vertical="center"/>
    </xf>
    <xf numFmtId="0" fontId="1" fillId="9" borderId="0" xfId="0" applyFont="1" applyFill="1" applyBorder="1" applyAlignment="1">
      <alignment horizontal="center" vertical="center"/>
    </xf>
    <xf numFmtId="0" fontId="0" fillId="9" borderId="0" xfId="0" applyFill="1" applyBorder="1" applyAlignment="1"/>
    <xf numFmtId="0" fontId="1" fillId="9" borderId="2" xfId="0" applyFont="1" applyFill="1" applyBorder="1"/>
    <xf numFmtId="0" fontId="1" fillId="9" borderId="3" xfId="0" applyFont="1" applyFill="1" applyBorder="1"/>
    <xf numFmtId="0" fontId="1" fillId="9" borderId="5" xfId="0" applyFont="1" applyFill="1" applyBorder="1"/>
    <xf numFmtId="0" fontId="10" fillId="9" borderId="0" xfId="0" applyFont="1" applyFill="1" applyBorder="1" applyAlignment="1" applyProtection="1">
      <alignment horizontal="center"/>
      <protection locked="0"/>
    </xf>
    <xf numFmtId="0" fontId="0" fillId="9" borderId="0" xfId="0" applyFill="1" applyAlignment="1">
      <alignment vertical="center"/>
    </xf>
    <xf numFmtId="0" fontId="1" fillId="9" borderId="0" xfId="0" applyFont="1" applyFill="1" applyBorder="1" applyAlignment="1">
      <alignment vertical="center"/>
    </xf>
    <xf numFmtId="0" fontId="0" fillId="9" borderId="15" xfId="0" applyFill="1" applyBorder="1"/>
    <xf numFmtId="0" fontId="1" fillId="9" borderId="15" xfId="0" applyFont="1" applyFill="1" applyBorder="1"/>
    <xf numFmtId="0" fontId="11" fillId="9" borderId="0" xfId="0" applyFont="1" applyFill="1" applyAlignment="1">
      <alignment horizontal="center" vertical="center"/>
    </xf>
    <xf numFmtId="0" fontId="3" fillId="9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 applyProtection="1">
      <alignment horizontal="left" vertical="center"/>
      <protection locked="0"/>
    </xf>
    <xf numFmtId="0" fontId="3" fillId="9" borderId="0" xfId="0" applyFont="1" applyFill="1" applyBorder="1" applyAlignment="1" applyProtection="1">
      <alignment horizontal="center" vertical="center"/>
      <protection locked="0"/>
    </xf>
    <xf numFmtId="0" fontId="11" fillId="9" borderId="0" xfId="0" applyFont="1" applyFill="1" applyAlignment="1">
      <alignment horizontal="center"/>
    </xf>
    <xf numFmtId="0" fontId="1" fillId="9" borderId="10" xfId="0" applyFont="1" applyFill="1" applyBorder="1" applyAlignment="1">
      <alignment vertical="center"/>
    </xf>
    <xf numFmtId="0" fontId="1" fillId="9" borderId="0" xfId="0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center"/>
    </xf>
    <xf numFmtId="0" fontId="1" fillId="9" borderId="0" xfId="0" applyFont="1" applyFill="1" applyBorder="1" applyAlignment="1" applyProtection="1">
      <alignment horizontal="center" vertical="center"/>
      <protection locked="0"/>
    </xf>
    <xf numFmtId="0" fontId="5" fillId="9" borderId="0" xfId="0" applyFont="1" applyFill="1" applyAlignment="1"/>
    <xf numFmtId="0" fontId="0" fillId="9" borderId="24" xfId="0" applyFill="1" applyBorder="1" applyAlignment="1">
      <alignment horizontal="left" vertical="center"/>
    </xf>
    <xf numFmtId="0" fontId="4" fillId="9" borderId="15" xfId="0" applyFont="1" applyFill="1" applyBorder="1" applyAlignment="1">
      <alignment horizontal="center"/>
    </xf>
    <xf numFmtId="0" fontId="0" fillId="9" borderId="15" xfId="0" applyFill="1" applyBorder="1" applyAlignment="1"/>
    <xf numFmtId="0" fontId="1" fillId="9" borderId="16" xfId="0" applyFont="1" applyFill="1" applyBorder="1"/>
    <xf numFmtId="0" fontId="1" fillId="9" borderId="5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1" fillId="9" borderId="8" xfId="0" applyFont="1" applyFill="1" applyBorder="1" applyAlignment="1" applyProtection="1">
      <alignment horizontal="center" vertical="center"/>
      <protection locked="0"/>
    </xf>
    <xf numFmtId="0" fontId="1" fillId="9" borderId="25" xfId="0" applyFont="1" applyFill="1" applyBorder="1" applyAlignment="1">
      <alignment vertical="center"/>
    </xf>
    <xf numFmtId="0" fontId="1" fillId="9" borderId="10" xfId="0" applyFont="1" applyFill="1" applyBorder="1"/>
    <xf numFmtId="0" fontId="1" fillId="9" borderId="9" xfId="0" applyFont="1" applyFill="1" applyBorder="1"/>
    <xf numFmtId="0" fontId="1" fillId="9" borderId="11" xfId="0" applyFont="1" applyFill="1" applyBorder="1"/>
    <xf numFmtId="0" fontId="1" fillId="9" borderId="26" xfId="0" applyFont="1" applyFill="1" applyBorder="1" applyAlignment="1">
      <alignment vertical="center"/>
    </xf>
    <xf numFmtId="0" fontId="1" fillId="9" borderId="27" xfId="0" applyFont="1" applyFill="1" applyBorder="1" applyAlignment="1">
      <alignment vertical="center"/>
    </xf>
    <xf numFmtId="0" fontId="1" fillId="9" borderId="28" xfId="0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1" fillId="9" borderId="11" xfId="0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0" fontId="1" fillId="9" borderId="12" xfId="0" applyFont="1" applyFill="1" applyBorder="1" applyAlignment="1">
      <alignment vertical="center"/>
    </xf>
    <xf numFmtId="0" fontId="1" fillId="9" borderId="30" xfId="0" applyFont="1" applyFill="1" applyBorder="1" applyAlignment="1">
      <alignment vertical="center"/>
    </xf>
    <xf numFmtId="0" fontId="1" fillId="9" borderId="4" xfId="0" applyFont="1" applyFill="1" applyBorder="1"/>
    <xf numFmtId="0" fontId="10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4" xfId="0" applyFont="1" applyFill="1" applyBorder="1" applyAlignment="1">
      <alignment vertical="center"/>
    </xf>
    <xf numFmtId="0" fontId="1" fillId="9" borderId="14" xfId="0" applyFont="1" applyFill="1" applyBorder="1"/>
    <xf numFmtId="0" fontId="1" fillId="9" borderId="8" xfId="0" applyFont="1" applyFill="1" applyBorder="1" applyAlignment="1">
      <alignment vertical="center"/>
    </xf>
    <xf numFmtId="0" fontId="1" fillId="9" borderId="3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/>
    <xf numFmtId="0" fontId="3" fillId="9" borderId="31" xfId="0" applyFont="1" applyFill="1" applyBorder="1" applyAlignment="1" applyProtection="1">
      <alignment horizontal="center" vertical="center"/>
      <protection locked="0"/>
    </xf>
    <xf numFmtId="0" fontId="3" fillId="9" borderId="8" xfId="0" applyFont="1" applyFill="1" applyBorder="1" applyAlignment="1" applyProtection="1">
      <alignment horizontal="center" vertical="center"/>
      <protection locked="0"/>
    </xf>
    <xf numFmtId="0" fontId="0" fillId="9" borderId="0" xfId="0" applyFill="1" applyBorder="1" applyAlignment="1">
      <alignment horizontal="center" vertical="center" textRotation="90"/>
    </xf>
    <xf numFmtId="0" fontId="4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 applyProtection="1">
      <alignment horizontal="center" vertical="center"/>
      <protection locked="0"/>
    </xf>
    <xf numFmtId="0" fontId="0" fillId="9" borderId="16" xfId="0" applyFill="1" applyBorder="1"/>
    <xf numFmtId="0" fontId="0" fillId="0" borderId="0" xfId="0" applyBorder="1"/>
    <xf numFmtId="0" fontId="0" fillId="0" borderId="10" xfId="0" applyBorder="1"/>
    <xf numFmtId="0" fontId="1" fillId="9" borderId="32" xfId="0" applyFont="1" applyFill="1" applyBorder="1"/>
    <xf numFmtId="0" fontId="0" fillId="9" borderId="10" xfId="0" applyFill="1" applyBorder="1"/>
    <xf numFmtId="0" fontId="13" fillId="9" borderId="0" xfId="0" applyFont="1" applyFill="1" applyBorder="1" applyAlignment="1">
      <alignment horizontal="center" vertical="center"/>
    </xf>
    <xf numFmtId="0" fontId="1" fillId="9" borderId="0" xfId="0" applyFont="1" applyFill="1" applyBorder="1" applyProtection="1">
      <protection locked="0"/>
    </xf>
    <xf numFmtId="0" fontId="1" fillId="9" borderId="0" xfId="0" applyFont="1" applyFill="1" applyBorder="1" applyAlignment="1" applyProtection="1">
      <alignment vertical="center"/>
      <protection locked="0"/>
    </xf>
    <xf numFmtId="0" fontId="0" fillId="9" borderId="0" xfId="0" applyFill="1" applyBorder="1" applyAlignment="1" applyProtection="1">
      <alignment horizontal="center" vertical="center" textRotation="90"/>
      <protection locked="0"/>
    </xf>
    <xf numFmtId="0" fontId="0" fillId="9" borderId="0" xfId="0" applyFill="1" applyProtection="1">
      <protection locked="0"/>
    </xf>
    <xf numFmtId="0" fontId="3" fillId="9" borderId="0" xfId="0" applyFont="1" applyFill="1" applyBorder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9" borderId="0" xfId="0" applyFont="1" applyFill="1" applyBorder="1" applyAlignment="1" applyProtection="1">
      <alignment horizontal="center"/>
      <protection locked="0"/>
    </xf>
    <xf numFmtId="0" fontId="0" fillId="0" borderId="8" xfId="0" applyBorder="1"/>
    <xf numFmtId="0" fontId="3" fillId="10" borderId="6" xfId="0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 applyProtection="1">
      <alignment horizontal="center" vertical="center"/>
      <protection locked="0"/>
    </xf>
    <xf numFmtId="0" fontId="3" fillId="10" borderId="33" xfId="0" applyFont="1" applyFill="1" applyBorder="1" applyAlignment="1" applyProtection="1">
      <alignment horizontal="center" vertical="center"/>
      <protection locked="0"/>
    </xf>
    <xf numFmtId="0" fontId="3" fillId="10" borderId="1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7" fillId="9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9" borderId="0" xfId="0" applyFont="1" applyFill="1" applyBorder="1" applyAlignment="1">
      <alignment horizontal="center" vertical="center" textRotation="90"/>
    </xf>
    <xf numFmtId="0" fontId="0" fillId="9" borderId="8" xfId="0" applyFill="1" applyBorder="1" applyAlignment="1">
      <alignment horizontal="center" vertical="center" textRotation="90"/>
    </xf>
    <xf numFmtId="0" fontId="9" fillId="9" borderId="8" xfId="0" applyFont="1" applyFill="1" applyBorder="1" applyAlignment="1">
      <alignment horizontal="center" vertical="center" textRotation="90"/>
    </xf>
    <xf numFmtId="0" fontId="12" fillId="9" borderId="34" xfId="0" applyFont="1" applyFill="1" applyBorder="1" applyAlignment="1" applyProtection="1">
      <alignment horizontal="center" vertical="center"/>
      <protection locked="0"/>
    </xf>
    <xf numFmtId="0" fontId="12" fillId="9" borderId="37" xfId="0" applyFont="1" applyFill="1" applyBorder="1" applyAlignment="1" applyProtection="1">
      <alignment horizontal="center" vertical="center"/>
      <protection locked="0"/>
    </xf>
    <xf numFmtId="0" fontId="13" fillId="9" borderId="37" xfId="0" applyFont="1" applyFill="1" applyBorder="1" applyAlignment="1">
      <alignment horizontal="center" vertical="center"/>
    </xf>
    <xf numFmtId="0" fontId="13" fillId="9" borderId="38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12" fillId="9" borderId="34" xfId="0" applyFont="1" applyFill="1" applyBorder="1" applyAlignment="1" applyProtection="1">
      <alignment horizontal="center"/>
      <protection locked="0"/>
    </xf>
    <xf numFmtId="0" fontId="13" fillId="9" borderId="37" xfId="0" applyFont="1" applyFill="1" applyBorder="1" applyAlignment="1"/>
    <xf numFmtId="0" fontId="13" fillId="9" borderId="38" xfId="0" applyFont="1" applyFill="1" applyBorder="1" applyAlignment="1"/>
    <xf numFmtId="0" fontId="8" fillId="9" borderId="0" xfId="0" applyFont="1" applyFill="1" applyBorder="1" applyAlignment="1">
      <alignment horizontal="center"/>
    </xf>
    <xf numFmtId="0" fontId="5" fillId="9" borderId="0" xfId="0" applyFont="1" applyFill="1" applyAlignment="1"/>
    <xf numFmtId="0" fontId="7" fillId="9" borderId="39" xfId="0" applyFont="1" applyFill="1" applyBorder="1" applyAlignment="1" applyProtection="1">
      <alignment horizontal="center"/>
      <protection locked="0"/>
    </xf>
    <xf numFmtId="0" fontId="0" fillId="9" borderId="40" xfId="0" applyFill="1" applyBorder="1" applyAlignment="1"/>
    <xf numFmtId="0" fontId="0" fillId="9" borderId="41" xfId="0" applyFill="1" applyBorder="1" applyAlignment="1"/>
    <xf numFmtId="0" fontId="6" fillId="9" borderId="0" xfId="0" applyFont="1" applyFill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0" fillId="9" borderId="0" xfId="0" applyFill="1" applyAlignment="1"/>
    <xf numFmtId="0" fontId="4" fillId="3" borderId="36" xfId="0" applyFont="1" applyFill="1" applyBorder="1" applyAlignment="1">
      <alignment horizontal="center" vertical="center"/>
    </xf>
    <xf numFmtId="0" fontId="7" fillId="9" borderId="34" xfId="0" applyFont="1" applyFill="1" applyBorder="1" applyAlignment="1" applyProtection="1">
      <alignment horizontal="center"/>
      <protection locked="0"/>
    </xf>
    <xf numFmtId="0" fontId="0" fillId="9" borderId="37" xfId="0" applyFill="1" applyBorder="1" applyAlignment="1"/>
    <xf numFmtId="0" fontId="0" fillId="9" borderId="38" xfId="0" applyFill="1" applyBorder="1" applyAlignment="1"/>
    <xf numFmtId="0" fontId="8" fillId="9" borderId="0" xfId="0" applyFont="1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24" xfId="0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15240</xdr:rowOff>
    </xdr:from>
    <xdr:to>
      <xdr:col>5</xdr:col>
      <xdr:colOff>15240</xdr:colOff>
      <xdr:row>9</xdr:row>
      <xdr:rowOff>175260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E53451EF-E80B-438E-8545-F850E619D0A7}"/>
            </a:ext>
          </a:extLst>
        </xdr:cNvPr>
        <xdr:cNvSpPr>
          <a:spLocks noChangeShapeType="1"/>
        </xdr:cNvSpPr>
      </xdr:nvSpPr>
      <xdr:spPr bwMode="auto">
        <a:xfrm>
          <a:off x="2194560" y="1722120"/>
          <a:ext cx="518160" cy="1097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312420</xdr:colOff>
      <xdr:row>18</xdr:row>
      <xdr:rowOff>0</xdr:rowOff>
    </xdr:from>
    <xdr:to>
      <xdr:col>5</xdr:col>
      <xdr:colOff>0</xdr:colOff>
      <xdr:row>19</xdr:row>
      <xdr:rowOff>175260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8773D847-5CCF-4201-AA60-D8C9F54497B4}"/>
            </a:ext>
          </a:extLst>
        </xdr:cNvPr>
        <xdr:cNvSpPr>
          <a:spLocks noChangeShapeType="1"/>
        </xdr:cNvSpPr>
      </xdr:nvSpPr>
      <xdr:spPr bwMode="auto">
        <a:xfrm>
          <a:off x="2186940" y="5455920"/>
          <a:ext cx="51054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137160</xdr:rowOff>
    </xdr:from>
    <xdr:to>
      <xdr:col>5</xdr:col>
      <xdr:colOff>15240</xdr:colOff>
      <xdr:row>12</xdr:row>
      <xdr:rowOff>15240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E0414C8B-F927-4A6F-869B-68F97D202132}"/>
            </a:ext>
          </a:extLst>
        </xdr:cNvPr>
        <xdr:cNvSpPr>
          <a:spLocks noChangeShapeType="1"/>
        </xdr:cNvSpPr>
      </xdr:nvSpPr>
      <xdr:spPr bwMode="auto">
        <a:xfrm flipV="1">
          <a:off x="2194560" y="3093720"/>
          <a:ext cx="518160" cy="502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312420</xdr:colOff>
      <xdr:row>20</xdr:row>
      <xdr:rowOff>91440</xdr:rowOff>
    </xdr:from>
    <xdr:to>
      <xdr:col>5</xdr:col>
      <xdr:colOff>0</xdr:colOff>
      <xdr:row>24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1A151350-DB07-41DF-A1B0-9F2161E7905F}"/>
            </a:ext>
          </a:extLst>
        </xdr:cNvPr>
        <xdr:cNvSpPr>
          <a:spLocks noChangeShapeType="1"/>
        </xdr:cNvSpPr>
      </xdr:nvSpPr>
      <xdr:spPr bwMode="auto">
        <a:xfrm flipV="1">
          <a:off x="2186940" y="6172200"/>
          <a:ext cx="510540" cy="1158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15240</xdr:rowOff>
    </xdr:from>
    <xdr:to>
      <xdr:col>8</xdr:col>
      <xdr:colOff>15240</xdr:colOff>
      <xdr:row>9</xdr:row>
      <xdr:rowOff>175260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A06169FC-2BF4-4838-A852-F646FD7A7A67}"/>
            </a:ext>
          </a:extLst>
        </xdr:cNvPr>
        <xdr:cNvSpPr>
          <a:spLocks noChangeShapeType="1"/>
        </xdr:cNvSpPr>
      </xdr:nvSpPr>
      <xdr:spPr bwMode="auto">
        <a:xfrm>
          <a:off x="3063240" y="1722120"/>
          <a:ext cx="518160" cy="1097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18</xdr:row>
      <xdr:rowOff>0</xdr:rowOff>
    </xdr:from>
    <xdr:to>
      <xdr:col>8</xdr:col>
      <xdr:colOff>0</xdr:colOff>
      <xdr:row>19</xdr:row>
      <xdr:rowOff>175260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A0DB4FB2-7920-407E-B238-2AA8E11C5884}"/>
            </a:ext>
          </a:extLst>
        </xdr:cNvPr>
        <xdr:cNvSpPr>
          <a:spLocks noChangeShapeType="1"/>
        </xdr:cNvSpPr>
      </xdr:nvSpPr>
      <xdr:spPr bwMode="auto">
        <a:xfrm>
          <a:off x="3009900" y="5455920"/>
          <a:ext cx="5562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137160</xdr:rowOff>
    </xdr:from>
    <xdr:to>
      <xdr:col>8</xdr:col>
      <xdr:colOff>15240</xdr:colOff>
      <xdr:row>12</xdr:row>
      <xdr:rowOff>15240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31194749-CECD-4295-97B7-E2049B23D2E7}"/>
            </a:ext>
          </a:extLst>
        </xdr:cNvPr>
        <xdr:cNvSpPr>
          <a:spLocks noChangeShapeType="1"/>
        </xdr:cNvSpPr>
      </xdr:nvSpPr>
      <xdr:spPr bwMode="auto">
        <a:xfrm flipV="1">
          <a:off x="3063240" y="3093720"/>
          <a:ext cx="518160" cy="502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20</xdr:row>
      <xdr:rowOff>91440</xdr:rowOff>
    </xdr:from>
    <xdr:to>
      <xdr:col>8</xdr:col>
      <xdr:colOff>0</xdr:colOff>
      <xdr:row>24</xdr:row>
      <xdr:rowOff>15240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3EC86B44-A9BE-4EB7-8106-8DE57E3C41E8}"/>
            </a:ext>
          </a:extLst>
        </xdr:cNvPr>
        <xdr:cNvSpPr>
          <a:spLocks noChangeShapeType="1"/>
        </xdr:cNvSpPr>
      </xdr:nvSpPr>
      <xdr:spPr bwMode="auto">
        <a:xfrm flipV="1">
          <a:off x="3009900" y="6172200"/>
          <a:ext cx="556260" cy="1173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15240</xdr:rowOff>
    </xdr:from>
    <xdr:to>
      <xdr:col>10</xdr:col>
      <xdr:colOff>15240</xdr:colOff>
      <xdr:row>11</xdr:row>
      <xdr:rowOff>175260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823387BC-A4EB-4EC3-A16E-849D5C867173}"/>
            </a:ext>
          </a:extLst>
        </xdr:cNvPr>
        <xdr:cNvSpPr>
          <a:spLocks noChangeShapeType="1"/>
        </xdr:cNvSpPr>
      </xdr:nvSpPr>
      <xdr:spPr bwMode="auto">
        <a:xfrm>
          <a:off x="3657600" y="2286000"/>
          <a:ext cx="518160" cy="1097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20</xdr:row>
      <xdr:rowOff>0</xdr:rowOff>
    </xdr:from>
    <xdr:to>
      <xdr:col>10</xdr:col>
      <xdr:colOff>0</xdr:colOff>
      <xdr:row>21</xdr:row>
      <xdr:rowOff>175260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EF332679-6EEF-4D93-B1BF-E4473DEA00A8}"/>
            </a:ext>
          </a:extLst>
        </xdr:cNvPr>
        <xdr:cNvSpPr>
          <a:spLocks noChangeShapeType="1"/>
        </xdr:cNvSpPr>
      </xdr:nvSpPr>
      <xdr:spPr bwMode="auto">
        <a:xfrm>
          <a:off x="3604260" y="6019800"/>
          <a:ext cx="5562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137160</xdr:rowOff>
    </xdr:from>
    <xdr:to>
      <xdr:col>10</xdr:col>
      <xdr:colOff>15240</xdr:colOff>
      <xdr:row>14</xdr:row>
      <xdr:rowOff>15240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92263458-65C5-4E3E-833C-0DC7BA2353C2}"/>
            </a:ext>
          </a:extLst>
        </xdr:cNvPr>
        <xdr:cNvSpPr>
          <a:spLocks noChangeShapeType="1"/>
        </xdr:cNvSpPr>
      </xdr:nvSpPr>
      <xdr:spPr bwMode="auto">
        <a:xfrm flipV="1">
          <a:off x="3657600" y="3657600"/>
          <a:ext cx="518160" cy="502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22</xdr:row>
      <xdr:rowOff>91440</xdr:rowOff>
    </xdr:from>
    <xdr:to>
      <xdr:col>10</xdr:col>
      <xdr:colOff>0</xdr:colOff>
      <xdr:row>26</xdr:row>
      <xdr:rowOff>15240</xdr:rowOff>
    </xdr:to>
    <xdr:sp macro="" textlink="">
      <xdr:nvSpPr>
        <xdr:cNvPr id="3076" name="Line 4">
          <a:extLst>
            <a:ext uri="{FF2B5EF4-FFF2-40B4-BE49-F238E27FC236}">
              <a16:creationId xmlns:a16="http://schemas.microsoft.com/office/drawing/2014/main" id="{366BF24C-EAC4-4CCC-8D0A-CD0DCC5886B3}"/>
            </a:ext>
          </a:extLst>
        </xdr:cNvPr>
        <xdr:cNvSpPr>
          <a:spLocks noChangeShapeType="1"/>
        </xdr:cNvSpPr>
      </xdr:nvSpPr>
      <xdr:spPr bwMode="auto">
        <a:xfrm flipV="1">
          <a:off x="3604260" y="6736080"/>
          <a:ext cx="556260" cy="1173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0</xdr:row>
      <xdr:rowOff>91440</xdr:rowOff>
    </xdr:from>
    <xdr:to>
      <xdr:col>1</xdr:col>
      <xdr:colOff>1562100</xdr:colOff>
      <xdr:row>5</xdr:row>
      <xdr:rowOff>198120</xdr:rowOff>
    </xdr:to>
    <xdr:pic>
      <xdr:nvPicPr>
        <xdr:cNvPr id="3080" name="Picture 8" descr="Play+Stay-white">
          <a:extLst>
            <a:ext uri="{FF2B5EF4-FFF2-40B4-BE49-F238E27FC236}">
              <a16:creationId xmlns:a16="http://schemas.microsoft.com/office/drawing/2014/main" id="{6C996281-5CDF-40CD-991C-157A3191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1440"/>
          <a:ext cx="1524000" cy="144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11</xdr:row>
      <xdr:rowOff>7620</xdr:rowOff>
    </xdr:from>
    <xdr:to>
      <xdr:col>5</xdr:col>
      <xdr:colOff>0</xdr:colOff>
      <xdr:row>12</xdr:row>
      <xdr:rowOff>152400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F808C99E-07EA-4B10-9CCB-694DF379C7F1}"/>
            </a:ext>
          </a:extLst>
        </xdr:cNvPr>
        <xdr:cNvSpPr>
          <a:spLocks noChangeShapeType="1"/>
        </xdr:cNvSpPr>
      </xdr:nvSpPr>
      <xdr:spPr bwMode="auto">
        <a:xfrm>
          <a:off x="2148840" y="2834640"/>
          <a:ext cx="52578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259080</xdr:colOff>
      <xdr:row>7</xdr:row>
      <xdr:rowOff>304800</xdr:rowOff>
    </xdr:from>
    <xdr:to>
      <xdr:col>4</xdr:col>
      <xdr:colOff>243840</xdr:colOff>
      <xdr:row>11</xdr:row>
      <xdr:rowOff>175260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656C7FC9-3BFC-46B9-B1D1-50C4977C212F}"/>
            </a:ext>
          </a:extLst>
        </xdr:cNvPr>
        <xdr:cNvSpPr>
          <a:spLocks noChangeShapeType="1"/>
        </xdr:cNvSpPr>
      </xdr:nvSpPr>
      <xdr:spPr bwMode="auto">
        <a:xfrm>
          <a:off x="2133600" y="1882140"/>
          <a:ext cx="533400" cy="1120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15</xdr:row>
      <xdr:rowOff>152400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71A6F83B-2E9F-46B1-8881-A34DC30C4F60}"/>
            </a:ext>
          </a:extLst>
        </xdr:cNvPr>
        <xdr:cNvSpPr>
          <a:spLocks noChangeShapeType="1"/>
        </xdr:cNvSpPr>
      </xdr:nvSpPr>
      <xdr:spPr bwMode="auto">
        <a:xfrm>
          <a:off x="2171700" y="3764280"/>
          <a:ext cx="502920" cy="464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137160</xdr:rowOff>
    </xdr:from>
    <xdr:to>
      <xdr:col>5</xdr:col>
      <xdr:colOff>0</xdr:colOff>
      <xdr:row>16</xdr:row>
      <xdr:rowOff>304800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342D0163-ABA7-40EE-9DCB-45F0D6A72AD0}"/>
            </a:ext>
          </a:extLst>
        </xdr:cNvPr>
        <xdr:cNvSpPr>
          <a:spLocks noChangeShapeType="1"/>
        </xdr:cNvSpPr>
      </xdr:nvSpPr>
      <xdr:spPr bwMode="auto">
        <a:xfrm flipV="1">
          <a:off x="2171700" y="4526280"/>
          <a:ext cx="502920" cy="167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274320</xdr:colOff>
      <xdr:row>21</xdr:row>
      <xdr:rowOff>0</xdr:rowOff>
    </xdr:from>
    <xdr:to>
      <xdr:col>5</xdr:col>
      <xdr:colOff>0</xdr:colOff>
      <xdr:row>21</xdr:row>
      <xdr:rowOff>175260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7B2C0F63-9CB2-497E-A824-8E95EA93D032}"/>
            </a:ext>
          </a:extLst>
        </xdr:cNvPr>
        <xdr:cNvSpPr>
          <a:spLocks noChangeShapeType="1"/>
        </xdr:cNvSpPr>
      </xdr:nvSpPr>
      <xdr:spPr bwMode="auto">
        <a:xfrm>
          <a:off x="2148840" y="5951220"/>
          <a:ext cx="525780" cy="175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144780</xdr:colOff>
      <xdr:row>22</xdr:row>
      <xdr:rowOff>236220</xdr:rowOff>
    </xdr:from>
    <xdr:to>
      <xdr:col>5</xdr:col>
      <xdr:colOff>144780</xdr:colOff>
      <xdr:row>24</xdr:row>
      <xdr:rowOff>114300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416B2EC5-3535-4E40-A212-6AB997517133}"/>
            </a:ext>
          </a:extLst>
        </xdr:cNvPr>
        <xdr:cNvSpPr>
          <a:spLocks noChangeShapeType="1"/>
        </xdr:cNvSpPr>
      </xdr:nvSpPr>
      <xdr:spPr bwMode="auto">
        <a:xfrm flipV="1">
          <a:off x="2316480" y="6499860"/>
          <a:ext cx="502920" cy="502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160020</xdr:rowOff>
    </xdr:from>
    <xdr:to>
      <xdr:col>5</xdr:col>
      <xdr:colOff>0</xdr:colOff>
      <xdr:row>26</xdr:row>
      <xdr:rowOff>304800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7581F84D-447F-400B-B2CA-82F8119093F1}"/>
            </a:ext>
          </a:extLst>
        </xdr:cNvPr>
        <xdr:cNvSpPr>
          <a:spLocks noChangeShapeType="1"/>
        </xdr:cNvSpPr>
      </xdr:nvSpPr>
      <xdr:spPr bwMode="auto">
        <a:xfrm flipV="1">
          <a:off x="2171700" y="7360920"/>
          <a:ext cx="50292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160020</xdr:rowOff>
    </xdr:from>
    <xdr:to>
      <xdr:col>5</xdr:col>
      <xdr:colOff>0</xdr:colOff>
      <xdr:row>29</xdr:row>
      <xdr:rowOff>312420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DDE4C491-B9C4-48DB-880B-C32C3B470EF6}"/>
            </a:ext>
          </a:extLst>
        </xdr:cNvPr>
        <xdr:cNvSpPr>
          <a:spLocks noChangeShapeType="1"/>
        </xdr:cNvSpPr>
      </xdr:nvSpPr>
      <xdr:spPr bwMode="auto">
        <a:xfrm flipV="1">
          <a:off x="2171700" y="7673340"/>
          <a:ext cx="50292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0</xdr:rowOff>
    </xdr:from>
    <xdr:to>
      <xdr:col>1</xdr:col>
      <xdr:colOff>1485900</xdr:colOff>
      <xdr:row>6</xdr:row>
      <xdr:rowOff>198120</xdr:rowOff>
    </xdr:to>
    <xdr:pic>
      <xdr:nvPicPr>
        <xdr:cNvPr id="4105" name="Picture 9" descr="Play+Stay-white">
          <a:extLst>
            <a:ext uri="{FF2B5EF4-FFF2-40B4-BE49-F238E27FC236}">
              <a16:creationId xmlns:a16="http://schemas.microsoft.com/office/drawing/2014/main" id="{5CCBF5F4-444E-481B-85B6-2F309406D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52400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12</xdr:row>
      <xdr:rowOff>0</xdr:rowOff>
    </xdr:from>
    <xdr:to>
      <xdr:col>8</xdr:col>
      <xdr:colOff>0</xdr:colOff>
      <xdr:row>13</xdr:row>
      <xdr:rowOff>152400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5E514502-0DCC-49A6-8DEC-FD820733F0F2}"/>
            </a:ext>
          </a:extLst>
        </xdr:cNvPr>
        <xdr:cNvSpPr>
          <a:spLocks noChangeShapeType="1"/>
        </xdr:cNvSpPr>
      </xdr:nvSpPr>
      <xdr:spPr bwMode="auto">
        <a:xfrm>
          <a:off x="3009900" y="2994660"/>
          <a:ext cx="556260" cy="464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8</xdr:row>
      <xdr:rowOff>304800</xdr:rowOff>
    </xdr:from>
    <xdr:to>
      <xdr:col>8</xdr:col>
      <xdr:colOff>0</xdr:colOff>
      <xdr:row>12</xdr:row>
      <xdr:rowOff>175260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0C23BB1C-F1AA-43E5-84D1-3BA60D5A0E3D}"/>
            </a:ext>
          </a:extLst>
        </xdr:cNvPr>
        <xdr:cNvSpPr>
          <a:spLocks noChangeShapeType="1"/>
        </xdr:cNvSpPr>
      </xdr:nvSpPr>
      <xdr:spPr bwMode="auto">
        <a:xfrm>
          <a:off x="3009900" y="2049780"/>
          <a:ext cx="556260" cy="1120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</xdr:row>
      <xdr:rowOff>0</xdr:rowOff>
    </xdr:from>
    <xdr:to>
      <xdr:col>8</xdr:col>
      <xdr:colOff>0</xdr:colOff>
      <xdr:row>16</xdr:row>
      <xdr:rowOff>152400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63FD8B7A-9255-4E76-987D-7163AB77C451}"/>
            </a:ext>
          </a:extLst>
        </xdr:cNvPr>
        <xdr:cNvSpPr>
          <a:spLocks noChangeShapeType="1"/>
        </xdr:cNvSpPr>
      </xdr:nvSpPr>
      <xdr:spPr bwMode="auto">
        <a:xfrm>
          <a:off x="3063240" y="3931920"/>
          <a:ext cx="502920" cy="464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17</xdr:row>
      <xdr:rowOff>137160</xdr:rowOff>
    </xdr:from>
    <xdr:to>
      <xdr:col>8</xdr:col>
      <xdr:colOff>0</xdr:colOff>
      <xdr:row>18</xdr:row>
      <xdr:rowOff>0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7FB87A5E-5485-4A54-BC79-56E76FBF27B4}"/>
            </a:ext>
          </a:extLst>
        </xdr:cNvPr>
        <xdr:cNvSpPr>
          <a:spLocks noChangeShapeType="1"/>
        </xdr:cNvSpPr>
      </xdr:nvSpPr>
      <xdr:spPr bwMode="auto">
        <a:xfrm flipV="1">
          <a:off x="2994660" y="4693920"/>
          <a:ext cx="571500" cy="175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22</xdr:row>
      <xdr:rowOff>0</xdr:rowOff>
    </xdr:from>
    <xdr:to>
      <xdr:col>8</xdr:col>
      <xdr:colOff>0</xdr:colOff>
      <xdr:row>22</xdr:row>
      <xdr:rowOff>175260</xdr:rowOff>
    </xdr:to>
    <xdr:sp macro="" textlink="">
      <xdr:nvSpPr>
        <xdr:cNvPr id="5125" name="Line 5">
          <a:extLst>
            <a:ext uri="{FF2B5EF4-FFF2-40B4-BE49-F238E27FC236}">
              <a16:creationId xmlns:a16="http://schemas.microsoft.com/office/drawing/2014/main" id="{769CE4DC-4C65-4B70-BA08-BCE01A12C2AB}"/>
            </a:ext>
          </a:extLst>
        </xdr:cNvPr>
        <xdr:cNvSpPr>
          <a:spLocks noChangeShapeType="1"/>
        </xdr:cNvSpPr>
      </xdr:nvSpPr>
      <xdr:spPr bwMode="auto">
        <a:xfrm>
          <a:off x="3009900" y="6118860"/>
          <a:ext cx="556260" cy="175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23</xdr:row>
      <xdr:rowOff>137160</xdr:rowOff>
    </xdr:from>
    <xdr:to>
      <xdr:col>8</xdr:col>
      <xdr:colOff>0</xdr:colOff>
      <xdr:row>25</xdr:row>
      <xdr:rowOff>0</xdr:rowOff>
    </xdr:to>
    <xdr:sp macro="" textlink="">
      <xdr:nvSpPr>
        <xdr:cNvPr id="5126" name="Line 6">
          <a:extLst>
            <a:ext uri="{FF2B5EF4-FFF2-40B4-BE49-F238E27FC236}">
              <a16:creationId xmlns:a16="http://schemas.microsoft.com/office/drawing/2014/main" id="{BFAF1142-75D8-46FC-8700-ED80D687B2D7}"/>
            </a:ext>
          </a:extLst>
        </xdr:cNvPr>
        <xdr:cNvSpPr>
          <a:spLocks noChangeShapeType="1"/>
        </xdr:cNvSpPr>
      </xdr:nvSpPr>
      <xdr:spPr bwMode="auto">
        <a:xfrm flipV="1">
          <a:off x="3009900" y="6568440"/>
          <a:ext cx="5562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160020</xdr:rowOff>
    </xdr:from>
    <xdr:to>
      <xdr:col>8</xdr:col>
      <xdr:colOff>0</xdr:colOff>
      <xdr:row>27</xdr:row>
      <xdr:rowOff>304800</xdr:rowOff>
    </xdr:to>
    <xdr:sp macro="" textlink="">
      <xdr:nvSpPr>
        <xdr:cNvPr id="5127" name="Line 7">
          <a:extLst>
            <a:ext uri="{FF2B5EF4-FFF2-40B4-BE49-F238E27FC236}">
              <a16:creationId xmlns:a16="http://schemas.microsoft.com/office/drawing/2014/main" id="{25BA7431-EF11-4678-8E3A-7587251BC7D7}"/>
            </a:ext>
          </a:extLst>
        </xdr:cNvPr>
        <xdr:cNvSpPr>
          <a:spLocks noChangeShapeType="1"/>
        </xdr:cNvSpPr>
      </xdr:nvSpPr>
      <xdr:spPr bwMode="auto">
        <a:xfrm flipV="1">
          <a:off x="3063240" y="7528560"/>
          <a:ext cx="50292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160020</xdr:rowOff>
    </xdr:from>
    <xdr:to>
      <xdr:col>8</xdr:col>
      <xdr:colOff>0</xdr:colOff>
      <xdr:row>30</xdr:row>
      <xdr:rowOff>312420</xdr:rowOff>
    </xdr:to>
    <xdr:sp macro="" textlink="">
      <xdr:nvSpPr>
        <xdr:cNvPr id="5128" name="Line 8">
          <a:extLst>
            <a:ext uri="{FF2B5EF4-FFF2-40B4-BE49-F238E27FC236}">
              <a16:creationId xmlns:a16="http://schemas.microsoft.com/office/drawing/2014/main" id="{6572BDE8-3938-42A8-8437-999980B78FF8}"/>
            </a:ext>
          </a:extLst>
        </xdr:cNvPr>
        <xdr:cNvSpPr>
          <a:spLocks noChangeShapeType="1"/>
        </xdr:cNvSpPr>
      </xdr:nvSpPr>
      <xdr:spPr bwMode="auto">
        <a:xfrm flipV="1">
          <a:off x="3063240" y="7840980"/>
          <a:ext cx="50292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</xdr:colOff>
      <xdr:row>0</xdr:row>
      <xdr:rowOff>45720</xdr:rowOff>
    </xdr:from>
    <xdr:to>
      <xdr:col>1</xdr:col>
      <xdr:colOff>1478280</xdr:colOff>
      <xdr:row>7</xdr:row>
      <xdr:rowOff>76200</xdr:rowOff>
    </xdr:to>
    <xdr:pic>
      <xdr:nvPicPr>
        <xdr:cNvPr id="5129" name="Picture 9" descr="Play+Stay-white">
          <a:extLst>
            <a:ext uri="{FF2B5EF4-FFF2-40B4-BE49-F238E27FC236}">
              <a16:creationId xmlns:a16="http://schemas.microsoft.com/office/drawing/2014/main" id="{93751964-29DE-42BE-8193-654FAA81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152400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11</xdr:row>
      <xdr:rowOff>0</xdr:rowOff>
    </xdr:from>
    <xdr:to>
      <xdr:col>10</xdr:col>
      <xdr:colOff>0</xdr:colOff>
      <xdr:row>12</xdr:row>
      <xdr:rowOff>152400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F50D227F-9BAE-4A80-A0BB-16785E4F9676}"/>
            </a:ext>
          </a:extLst>
        </xdr:cNvPr>
        <xdr:cNvSpPr>
          <a:spLocks noChangeShapeType="1"/>
        </xdr:cNvSpPr>
      </xdr:nvSpPr>
      <xdr:spPr bwMode="auto">
        <a:xfrm>
          <a:off x="3604260" y="2705100"/>
          <a:ext cx="556260" cy="464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7</xdr:row>
      <xdr:rowOff>304800</xdr:rowOff>
    </xdr:from>
    <xdr:to>
      <xdr:col>10</xdr:col>
      <xdr:colOff>0</xdr:colOff>
      <xdr:row>11</xdr:row>
      <xdr:rowOff>175260</xdr:rowOff>
    </xdr:to>
    <xdr:sp macro="" textlink="">
      <xdr:nvSpPr>
        <xdr:cNvPr id="6146" name="Line 2">
          <a:extLst>
            <a:ext uri="{FF2B5EF4-FFF2-40B4-BE49-F238E27FC236}">
              <a16:creationId xmlns:a16="http://schemas.microsoft.com/office/drawing/2014/main" id="{D18FA833-3B30-411B-9B46-B4FC3BFAE41E}"/>
            </a:ext>
          </a:extLst>
        </xdr:cNvPr>
        <xdr:cNvSpPr>
          <a:spLocks noChangeShapeType="1"/>
        </xdr:cNvSpPr>
      </xdr:nvSpPr>
      <xdr:spPr bwMode="auto">
        <a:xfrm>
          <a:off x="3604260" y="1760220"/>
          <a:ext cx="556260" cy="1120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10</xdr:col>
      <xdr:colOff>0</xdr:colOff>
      <xdr:row>15</xdr:row>
      <xdr:rowOff>152400</xdr:rowOff>
    </xdr:to>
    <xdr:sp macro="" textlink="">
      <xdr:nvSpPr>
        <xdr:cNvPr id="6147" name="Line 3">
          <a:extLst>
            <a:ext uri="{FF2B5EF4-FFF2-40B4-BE49-F238E27FC236}">
              <a16:creationId xmlns:a16="http://schemas.microsoft.com/office/drawing/2014/main" id="{3C5FE2CA-F7BD-4F0F-8931-52E7A4BB1752}"/>
            </a:ext>
          </a:extLst>
        </xdr:cNvPr>
        <xdr:cNvSpPr>
          <a:spLocks noChangeShapeType="1"/>
        </xdr:cNvSpPr>
      </xdr:nvSpPr>
      <xdr:spPr bwMode="auto">
        <a:xfrm>
          <a:off x="3657600" y="3642360"/>
          <a:ext cx="502920" cy="464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228600</xdr:colOff>
      <xdr:row>16</xdr:row>
      <xdr:rowOff>137160</xdr:rowOff>
    </xdr:from>
    <xdr:to>
      <xdr:col>10</xdr:col>
      <xdr:colOff>0</xdr:colOff>
      <xdr:row>17</xdr:row>
      <xdr:rowOff>0</xdr:rowOff>
    </xdr:to>
    <xdr:sp macro="" textlink="">
      <xdr:nvSpPr>
        <xdr:cNvPr id="6148" name="Line 4">
          <a:extLst>
            <a:ext uri="{FF2B5EF4-FFF2-40B4-BE49-F238E27FC236}">
              <a16:creationId xmlns:a16="http://schemas.microsoft.com/office/drawing/2014/main" id="{49C62959-0EDD-4202-AC40-CEEDA829FBA5}"/>
            </a:ext>
          </a:extLst>
        </xdr:cNvPr>
        <xdr:cNvSpPr>
          <a:spLocks noChangeShapeType="1"/>
        </xdr:cNvSpPr>
      </xdr:nvSpPr>
      <xdr:spPr bwMode="auto">
        <a:xfrm flipV="1">
          <a:off x="3589020" y="4404360"/>
          <a:ext cx="571500" cy="175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21</xdr:row>
      <xdr:rowOff>0</xdr:rowOff>
    </xdr:from>
    <xdr:to>
      <xdr:col>10</xdr:col>
      <xdr:colOff>0</xdr:colOff>
      <xdr:row>21</xdr:row>
      <xdr:rowOff>175260</xdr:rowOff>
    </xdr:to>
    <xdr:sp macro="" textlink="">
      <xdr:nvSpPr>
        <xdr:cNvPr id="6149" name="Line 5">
          <a:extLst>
            <a:ext uri="{FF2B5EF4-FFF2-40B4-BE49-F238E27FC236}">
              <a16:creationId xmlns:a16="http://schemas.microsoft.com/office/drawing/2014/main" id="{C8E34946-F669-4E5F-A734-991335FD64C9}"/>
            </a:ext>
          </a:extLst>
        </xdr:cNvPr>
        <xdr:cNvSpPr>
          <a:spLocks noChangeShapeType="1"/>
        </xdr:cNvSpPr>
      </xdr:nvSpPr>
      <xdr:spPr bwMode="auto">
        <a:xfrm>
          <a:off x="3604260" y="5829300"/>
          <a:ext cx="556260" cy="175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22</xdr:row>
      <xdr:rowOff>137160</xdr:rowOff>
    </xdr:from>
    <xdr:to>
      <xdr:col>10</xdr:col>
      <xdr:colOff>0</xdr:colOff>
      <xdr:row>24</xdr:row>
      <xdr:rowOff>0</xdr:rowOff>
    </xdr:to>
    <xdr:sp macro="" textlink="">
      <xdr:nvSpPr>
        <xdr:cNvPr id="6150" name="Line 6">
          <a:extLst>
            <a:ext uri="{FF2B5EF4-FFF2-40B4-BE49-F238E27FC236}">
              <a16:creationId xmlns:a16="http://schemas.microsoft.com/office/drawing/2014/main" id="{9651BDE5-51DC-4103-A7A2-65D229CE58DC}"/>
            </a:ext>
          </a:extLst>
        </xdr:cNvPr>
        <xdr:cNvSpPr>
          <a:spLocks noChangeShapeType="1"/>
        </xdr:cNvSpPr>
      </xdr:nvSpPr>
      <xdr:spPr bwMode="auto">
        <a:xfrm flipV="1">
          <a:off x="3604260" y="6278880"/>
          <a:ext cx="5562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25</xdr:row>
      <xdr:rowOff>160020</xdr:rowOff>
    </xdr:from>
    <xdr:to>
      <xdr:col>10</xdr:col>
      <xdr:colOff>0</xdr:colOff>
      <xdr:row>26</xdr:row>
      <xdr:rowOff>304800</xdr:rowOff>
    </xdr:to>
    <xdr:sp macro="" textlink="">
      <xdr:nvSpPr>
        <xdr:cNvPr id="6151" name="Line 7">
          <a:extLst>
            <a:ext uri="{FF2B5EF4-FFF2-40B4-BE49-F238E27FC236}">
              <a16:creationId xmlns:a16="http://schemas.microsoft.com/office/drawing/2014/main" id="{20EC3234-3416-40F8-91AF-EE630404FEEC}"/>
            </a:ext>
          </a:extLst>
        </xdr:cNvPr>
        <xdr:cNvSpPr>
          <a:spLocks noChangeShapeType="1"/>
        </xdr:cNvSpPr>
      </xdr:nvSpPr>
      <xdr:spPr bwMode="auto">
        <a:xfrm flipV="1">
          <a:off x="3657600" y="7239000"/>
          <a:ext cx="50292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26</xdr:row>
      <xdr:rowOff>160020</xdr:rowOff>
    </xdr:from>
    <xdr:to>
      <xdr:col>10</xdr:col>
      <xdr:colOff>0</xdr:colOff>
      <xdr:row>29</xdr:row>
      <xdr:rowOff>312420</xdr:rowOff>
    </xdr:to>
    <xdr:sp macro="" textlink="">
      <xdr:nvSpPr>
        <xdr:cNvPr id="6152" name="Line 8">
          <a:extLst>
            <a:ext uri="{FF2B5EF4-FFF2-40B4-BE49-F238E27FC236}">
              <a16:creationId xmlns:a16="http://schemas.microsoft.com/office/drawing/2014/main" id="{DA78C9CA-24DA-412F-A816-00052610C550}"/>
            </a:ext>
          </a:extLst>
        </xdr:cNvPr>
        <xdr:cNvSpPr>
          <a:spLocks noChangeShapeType="1"/>
        </xdr:cNvSpPr>
      </xdr:nvSpPr>
      <xdr:spPr bwMode="auto">
        <a:xfrm flipV="1">
          <a:off x="3657600" y="7551420"/>
          <a:ext cx="50292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0</xdr:row>
      <xdr:rowOff>0</xdr:rowOff>
    </xdr:from>
    <xdr:to>
      <xdr:col>1</xdr:col>
      <xdr:colOff>1600200</xdr:colOff>
      <xdr:row>6</xdr:row>
      <xdr:rowOff>304800</xdr:rowOff>
    </xdr:to>
    <xdr:pic>
      <xdr:nvPicPr>
        <xdr:cNvPr id="6153" name="Picture 9" descr="Play+Stay-white">
          <a:extLst>
            <a:ext uri="{FF2B5EF4-FFF2-40B4-BE49-F238E27FC236}">
              <a16:creationId xmlns:a16="http://schemas.microsoft.com/office/drawing/2014/main" id="{941A0E06-B65F-4C0F-A201-D30A95A9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5240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8</xdr:row>
      <xdr:rowOff>304800</xdr:rowOff>
    </xdr:from>
    <xdr:to>
      <xdr:col>5</xdr:col>
      <xdr:colOff>15240</xdr:colOff>
      <xdr:row>11</xdr:row>
      <xdr:rowOff>175260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C39E7F34-53F5-40CB-8042-F054C5E817BA}"/>
            </a:ext>
          </a:extLst>
        </xdr:cNvPr>
        <xdr:cNvSpPr>
          <a:spLocks noChangeShapeType="1"/>
        </xdr:cNvSpPr>
      </xdr:nvSpPr>
      <xdr:spPr bwMode="auto">
        <a:xfrm>
          <a:off x="2194560" y="1851660"/>
          <a:ext cx="495300" cy="8305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243840</xdr:colOff>
      <xdr:row>11</xdr:row>
      <xdr:rowOff>304800</xdr:rowOff>
    </xdr:from>
    <xdr:to>
      <xdr:col>5</xdr:col>
      <xdr:colOff>15240</xdr:colOff>
      <xdr:row>12</xdr:row>
      <xdr:rowOff>175260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A459003F-E077-4C3E-8AED-551F02CFC58D}"/>
            </a:ext>
          </a:extLst>
        </xdr:cNvPr>
        <xdr:cNvSpPr>
          <a:spLocks noChangeShapeType="1"/>
        </xdr:cNvSpPr>
      </xdr:nvSpPr>
      <xdr:spPr bwMode="auto">
        <a:xfrm>
          <a:off x="2118360" y="2811780"/>
          <a:ext cx="571500" cy="182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15</xdr:row>
      <xdr:rowOff>15240</xdr:rowOff>
    </xdr:from>
    <xdr:to>
      <xdr:col>5</xdr:col>
      <xdr:colOff>15240</xdr:colOff>
      <xdr:row>17</xdr:row>
      <xdr:rowOff>175260</xdr:rowOff>
    </xdr:to>
    <xdr:sp macro="" textlink="">
      <xdr:nvSpPr>
        <xdr:cNvPr id="7171" name="Line 3">
          <a:extLst>
            <a:ext uri="{FF2B5EF4-FFF2-40B4-BE49-F238E27FC236}">
              <a16:creationId xmlns:a16="http://schemas.microsoft.com/office/drawing/2014/main" id="{C13F42E0-D009-4B63-A728-ABCF2EA1E144}"/>
            </a:ext>
          </a:extLst>
        </xdr:cNvPr>
        <xdr:cNvSpPr>
          <a:spLocks noChangeShapeType="1"/>
        </xdr:cNvSpPr>
      </xdr:nvSpPr>
      <xdr:spPr bwMode="auto">
        <a:xfrm>
          <a:off x="2194560" y="3771900"/>
          <a:ext cx="495300" cy="784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22</xdr:row>
      <xdr:rowOff>15240</xdr:rowOff>
    </xdr:from>
    <xdr:to>
      <xdr:col>4</xdr:col>
      <xdr:colOff>243840</xdr:colOff>
      <xdr:row>23</xdr:row>
      <xdr:rowOff>137160</xdr:rowOff>
    </xdr:to>
    <xdr:sp macro="" textlink="">
      <xdr:nvSpPr>
        <xdr:cNvPr id="7172" name="Line 4">
          <a:extLst>
            <a:ext uri="{FF2B5EF4-FFF2-40B4-BE49-F238E27FC236}">
              <a16:creationId xmlns:a16="http://schemas.microsoft.com/office/drawing/2014/main" id="{1E13E0A3-933B-4A2B-A59C-29BFFA49B25A}"/>
            </a:ext>
          </a:extLst>
        </xdr:cNvPr>
        <xdr:cNvSpPr>
          <a:spLocks noChangeShapeType="1"/>
        </xdr:cNvSpPr>
      </xdr:nvSpPr>
      <xdr:spPr bwMode="auto">
        <a:xfrm>
          <a:off x="2194560" y="5958840"/>
          <a:ext cx="472440" cy="4343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15240</xdr:colOff>
      <xdr:row>29</xdr:row>
      <xdr:rowOff>175260</xdr:rowOff>
    </xdr:to>
    <xdr:sp macro="" textlink="">
      <xdr:nvSpPr>
        <xdr:cNvPr id="7173" name="Line 5">
          <a:extLst>
            <a:ext uri="{FF2B5EF4-FFF2-40B4-BE49-F238E27FC236}">
              <a16:creationId xmlns:a16="http://schemas.microsoft.com/office/drawing/2014/main" id="{E742AB6A-4F1F-4A79-AB32-5A1C5C526BA9}"/>
            </a:ext>
          </a:extLst>
        </xdr:cNvPr>
        <xdr:cNvSpPr>
          <a:spLocks noChangeShapeType="1"/>
        </xdr:cNvSpPr>
      </xdr:nvSpPr>
      <xdr:spPr bwMode="auto">
        <a:xfrm>
          <a:off x="2171700" y="7818120"/>
          <a:ext cx="5181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35</xdr:row>
      <xdr:rowOff>0</xdr:rowOff>
    </xdr:from>
    <xdr:to>
      <xdr:col>5</xdr:col>
      <xdr:colOff>15240</xdr:colOff>
      <xdr:row>35</xdr:row>
      <xdr:rowOff>152400</xdr:rowOff>
    </xdr:to>
    <xdr:sp macro="" textlink="">
      <xdr:nvSpPr>
        <xdr:cNvPr id="7174" name="Line 6">
          <a:extLst>
            <a:ext uri="{FF2B5EF4-FFF2-40B4-BE49-F238E27FC236}">
              <a16:creationId xmlns:a16="http://schemas.microsoft.com/office/drawing/2014/main" id="{A95FF894-837F-4CA3-A810-E69FB9810751}"/>
            </a:ext>
          </a:extLst>
        </xdr:cNvPr>
        <xdr:cNvSpPr>
          <a:spLocks noChangeShapeType="1"/>
        </xdr:cNvSpPr>
      </xdr:nvSpPr>
      <xdr:spPr bwMode="auto">
        <a:xfrm>
          <a:off x="2194560" y="10005060"/>
          <a:ext cx="495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5</xdr:col>
      <xdr:colOff>15240</xdr:colOff>
      <xdr:row>41</xdr:row>
      <xdr:rowOff>152400</xdr:rowOff>
    </xdr:to>
    <xdr:sp macro="" textlink="">
      <xdr:nvSpPr>
        <xdr:cNvPr id="7175" name="Line 7">
          <a:extLst>
            <a:ext uri="{FF2B5EF4-FFF2-40B4-BE49-F238E27FC236}">
              <a16:creationId xmlns:a16="http://schemas.microsoft.com/office/drawing/2014/main" id="{5F3228EE-E869-4646-A068-6E7F4633A75A}"/>
            </a:ext>
          </a:extLst>
        </xdr:cNvPr>
        <xdr:cNvSpPr>
          <a:spLocks noChangeShapeType="1"/>
        </xdr:cNvSpPr>
      </xdr:nvSpPr>
      <xdr:spPr bwMode="auto">
        <a:xfrm>
          <a:off x="2171700" y="11879580"/>
          <a:ext cx="51816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47</xdr:row>
      <xdr:rowOff>175260</xdr:rowOff>
    </xdr:from>
    <xdr:to>
      <xdr:col>5</xdr:col>
      <xdr:colOff>0</xdr:colOff>
      <xdr:row>48</xdr:row>
      <xdr:rowOff>15240</xdr:rowOff>
    </xdr:to>
    <xdr:sp macro="" textlink="">
      <xdr:nvSpPr>
        <xdr:cNvPr id="7176" name="Line 8">
          <a:extLst>
            <a:ext uri="{FF2B5EF4-FFF2-40B4-BE49-F238E27FC236}">
              <a16:creationId xmlns:a16="http://schemas.microsoft.com/office/drawing/2014/main" id="{200F9542-81ED-4D9A-9448-2E9FBDBED414}"/>
            </a:ext>
          </a:extLst>
        </xdr:cNvPr>
        <xdr:cNvSpPr>
          <a:spLocks noChangeShapeType="1"/>
        </xdr:cNvSpPr>
      </xdr:nvSpPr>
      <xdr:spPr bwMode="auto">
        <a:xfrm flipV="1">
          <a:off x="2171700" y="13929360"/>
          <a:ext cx="50292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175260</xdr:rowOff>
    </xdr:from>
    <xdr:to>
      <xdr:col>5</xdr:col>
      <xdr:colOff>15240</xdr:colOff>
      <xdr:row>54</xdr:row>
      <xdr:rowOff>0</xdr:rowOff>
    </xdr:to>
    <xdr:sp macro="" textlink="">
      <xdr:nvSpPr>
        <xdr:cNvPr id="7177" name="Line 9">
          <a:extLst>
            <a:ext uri="{FF2B5EF4-FFF2-40B4-BE49-F238E27FC236}">
              <a16:creationId xmlns:a16="http://schemas.microsoft.com/office/drawing/2014/main" id="{4F42EFC4-B4CE-49F8-989E-9AC4DDD54669}"/>
            </a:ext>
          </a:extLst>
        </xdr:cNvPr>
        <xdr:cNvSpPr>
          <a:spLocks noChangeShapeType="1"/>
        </xdr:cNvSpPr>
      </xdr:nvSpPr>
      <xdr:spPr bwMode="auto">
        <a:xfrm flipV="1">
          <a:off x="2171700" y="15803880"/>
          <a:ext cx="51816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5</xdr:col>
      <xdr:colOff>0</xdr:colOff>
      <xdr:row>18</xdr:row>
      <xdr:rowOff>137160</xdr:rowOff>
    </xdr:to>
    <xdr:sp macro="" textlink="">
      <xdr:nvSpPr>
        <xdr:cNvPr id="7178" name="Line 10">
          <a:extLst>
            <a:ext uri="{FF2B5EF4-FFF2-40B4-BE49-F238E27FC236}">
              <a16:creationId xmlns:a16="http://schemas.microsoft.com/office/drawing/2014/main" id="{8B4E3CE8-F314-4E4D-8C01-2A3EA2BB5A34}"/>
            </a:ext>
          </a:extLst>
        </xdr:cNvPr>
        <xdr:cNvSpPr>
          <a:spLocks noChangeShapeType="1"/>
        </xdr:cNvSpPr>
      </xdr:nvSpPr>
      <xdr:spPr bwMode="auto">
        <a:xfrm>
          <a:off x="2171700" y="4693920"/>
          <a:ext cx="50292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</xdr:colOff>
      <xdr:row>24</xdr:row>
      <xdr:rowOff>152400</xdr:rowOff>
    </xdr:from>
    <xdr:to>
      <xdr:col>5</xdr:col>
      <xdr:colOff>15240</xdr:colOff>
      <xdr:row>24</xdr:row>
      <xdr:rowOff>304800</xdr:rowOff>
    </xdr:to>
    <xdr:sp macro="" textlink="">
      <xdr:nvSpPr>
        <xdr:cNvPr id="7179" name="Line 11">
          <a:extLst>
            <a:ext uri="{FF2B5EF4-FFF2-40B4-BE49-F238E27FC236}">
              <a16:creationId xmlns:a16="http://schemas.microsoft.com/office/drawing/2014/main" id="{18B76011-7C39-4E79-B60D-B212B76A7545}"/>
            </a:ext>
          </a:extLst>
        </xdr:cNvPr>
        <xdr:cNvSpPr>
          <a:spLocks noChangeShapeType="1"/>
        </xdr:cNvSpPr>
      </xdr:nvSpPr>
      <xdr:spPr bwMode="auto">
        <a:xfrm flipV="1">
          <a:off x="2194560" y="6720840"/>
          <a:ext cx="495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175260</xdr:rowOff>
    </xdr:from>
    <xdr:to>
      <xdr:col>5</xdr:col>
      <xdr:colOff>15240</xdr:colOff>
      <xdr:row>31</xdr:row>
      <xdr:rowOff>0</xdr:rowOff>
    </xdr:to>
    <xdr:sp macro="" textlink="">
      <xdr:nvSpPr>
        <xdr:cNvPr id="7180" name="Line 12">
          <a:extLst>
            <a:ext uri="{FF2B5EF4-FFF2-40B4-BE49-F238E27FC236}">
              <a16:creationId xmlns:a16="http://schemas.microsoft.com/office/drawing/2014/main" id="{DC29B1E6-4D09-40D6-9F8D-8FFE923E03B5}"/>
            </a:ext>
          </a:extLst>
        </xdr:cNvPr>
        <xdr:cNvSpPr>
          <a:spLocks noChangeShapeType="1"/>
        </xdr:cNvSpPr>
      </xdr:nvSpPr>
      <xdr:spPr bwMode="auto">
        <a:xfrm flipV="1">
          <a:off x="2171700" y="8618220"/>
          <a:ext cx="51816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175260</xdr:rowOff>
    </xdr:from>
    <xdr:to>
      <xdr:col>5</xdr:col>
      <xdr:colOff>0</xdr:colOff>
      <xdr:row>37</xdr:row>
      <xdr:rowOff>304800</xdr:rowOff>
    </xdr:to>
    <xdr:sp macro="" textlink="">
      <xdr:nvSpPr>
        <xdr:cNvPr id="7181" name="Line 13">
          <a:extLst>
            <a:ext uri="{FF2B5EF4-FFF2-40B4-BE49-F238E27FC236}">
              <a16:creationId xmlns:a16="http://schemas.microsoft.com/office/drawing/2014/main" id="{2FA74E39-C14C-4FED-9368-05CEDDE63188}"/>
            </a:ext>
          </a:extLst>
        </xdr:cNvPr>
        <xdr:cNvSpPr>
          <a:spLocks noChangeShapeType="1"/>
        </xdr:cNvSpPr>
      </xdr:nvSpPr>
      <xdr:spPr bwMode="auto">
        <a:xfrm flipV="1">
          <a:off x="2171700" y="10492740"/>
          <a:ext cx="502920" cy="441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137160</xdr:rowOff>
    </xdr:from>
    <xdr:to>
      <xdr:col>5</xdr:col>
      <xdr:colOff>15240</xdr:colOff>
      <xdr:row>44</xdr:row>
      <xdr:rowOff>0</xdr:rowOff>
    </xdr:to>
    <xdr:sp macro="" textlink="">
      <xdr:nvSpPr>
        <xdr:cNvPr id="7182" name="Line 14">
          <a:extLst>
            <a:ext uri="{FF2B5EF4-FFF2-40B4-BE49-F238E27FC236}">
              <a16:creationId xmlns:a16="http://schemas.microsoft.com/office/drawing/2014/main" id="{75A89A91-91D0-457C-BA41-542B07FBE5F2}"/>
            </a:ext>
          </a:extLst>
        </xdr:cNvPr>
        <xdr:cNvSpPr>
          <a:spLocks noChangeShapeType="1"/>
        </xdr:cNvSpPr>
      </xdr:nvSpPr>
      <xdr:spPr bwMode="auto">
        <a:xfrm flipV="1">
          <a:off x="2171700" y="12329160"/>
          <a:ext cx="5181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243840</xdr:colOff>
      <xdr:row>48</xdr:row>
      <xdr:rowOff>152400</xdr:rowOff>
    </xdr:from>
    <xdr:to>
      <xdr:col>5</xdr:col>
      <xdr:colOff>0</xdr:colOff>
      <xdr:row>51</xdr:row>
      <xdr:rowOff>0</xdr:rowOff>
    </xdr:to>
    <xdr:sp macro="" textlink="">
      <xdr:nvSpPr>
        <xdr:cNvPr id="7183" name="Line 15">
          <a:extLst>
            <a:ext uri="{FF2B5EF4-FFF2-40B4-BE49-F238E27FC236}">
              <a16:creationId xmlns:a16="http://schemas.microsoft.com/office/drawing/2014/main" id="{499DAE9A-C503-4E33-B340-CAD651F912CD}"/>
            </a:ext>
          </a:extLst>
        </xdr:cNvPr>
        <xdr:cNvSpPr>
          <a:spLocks noChangeShapeType="1"/>
        </xdr:cNvSpPr>
      </xdr:nvSpPr>
      <xdr:spPr bwMode="auto">
        <a:xfrm flipV="1">
          <a:off x="2118360" y="14218920"/>
          <a:ext cx="556260" cy="784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274320</xdr:colOff>
      <xdr:row>54</xdr:row>
      <xdr:rowOff>236220</xdr:rowOff>
    </xdr:from>
    <xdr:to>
      <xdr:col>5</xdr:col>
      <xdr:colOff>0</xdr:colOff>
      <xdr:row>57</xdr:row>
      <xdr:rowOff>106680</xdr:rowOff>
    </xdr:to>
    <xdr:sp macro="" textlink="">
      <xdr:nvSpPr>
        <xdr:cNvPr id="7184" name="Line 16">
          <a:extLst>
            <a:ext uri="{FF2B5EF4-FFF2-40B4-BE49-F238E27FC236}">
              <a16:creationId xmlns:a16="http://schemas.microsoft.com/office/drawing/2014/main" id="{F25CA9FE-6E5E-407E-87A9-C0C5F205C08B}"/>
            </a:ext>
          </a:extLst>
        </xdr:cNvPr>
        <xdr:cNvSpPr>
          <a:spLocks noChangeShapeType="1"/>
        </xdr:cNvSpPr>
      </xdr:nvSpPr>
      <xdr:spPr bwMode="auto">
        <a:xfrm flipV="1">
          <a:off x="2148840" y="16177260"/>
          <a:ext cx="525780" cy="8077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0</xdr:row>
      <xdr:rowOff>0</xdr:rowOff>
    </xdr:from>
    <xdr:to>
      <xdr:col>1</xdr:col>
      <xdr:colOff>1516380</xdr:colOff>
      <xdr:row>7</xdr:row>
      <xdr:rowOff>251460</xdr:rowOff>
    </xdr:to>
    <xdr:pic>
      <xdr:nvPicPr>
        <xdr:cNvPr id="7185" name="Picture 17" descr="Play+Stay-white">
          <a:extLst>
            <a:ext uri="{FF2B5EF4-FFF2-40B4-BE49-F238E27FC236}">
              <a16:creationId xmlns:a16="http://schemas.microsoft.com/office/drawing/2014/main" id="{E91D981B-7C9E-4AD7-9496-4F7AA948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40180" cy="147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6</xdr:row>
      <xdr:rowOff>304800</xdr:rowOff>
    </xdr:from>
    <xdr:to>
      <xdr:col>8</xdr:col>
      <xdr:colOff>15240</xdr:colOff>
      <xdr:row>9</xdr:row>
      <xdr:rowOff>175260</xdr:rowOff>
    </xdr:to>
    <xdr:sp macro="" textlink="">
      <xdr:nvSpPr>
        <xdr:cNvPr id="8193" name="Line 1">
          <a:extLst>
            <a:ext uri="{FF2B5EF4-FFF2-40B4-BE49-F238E27FC236}">
              <a16:creationId xmlns:a16="http://schemas.microsoft.com/office/drawing/2014/main" id="{2328D6B8-5A46-4BB4-BD03-DF670BC1A9A5}"/>
            </a:ext>
          </a:extLst>
        </xdr:cNvPr>
        <xdr:cNvSpPr>
          <a:spLocks noChangeShapeType="1"/>
        </xdr:cNvSpPr>
      </xdr:nvSpPr>
      <xdr:spPr bwMode="auto">
        <a:xfrm>
          <a:off x="3086100" y="1821180"/>
          <a:ext cx="495300" cy="8305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9</xdr:row>
      <xdr:rowOff>304800</xdr:rowOff>
    </xdr:from>
    <xdr:to>
      <xdr:col>8</xdr:col>
      <xdr:colOff>15240</xdr:colOff>
      <xdr:row>10</xdr:row>
      <xdr:rowOff>175260</xdr:rowOff>
    </xdr:to>
    <xdr:sp macro="" textlink="">
      <xdr:nvSpPr>
        <xdr:cNvPr id="8194" name="Line 2">
          <a:extLst>
            <a:ext uri="{FF2B5EF4-FFF2-40B4-BE49-F238E27FC236}">
              <a16:creationId xmlns:a16="http://schemas.microsoft.com/office/drawing/2014/main" id="{EE3A431B-D0E6-476C-93E6-31ABFDA35DF0}"/>
            </a:ext>
          </a:extLst>
        </xdr:cNvPr>
        <xdr:cNvSpPr>
          <a:spLocks noChangeShapeType="1"/>
        </xdr:cNvSpPr>
      </xdr:nvSpPr>
      <xdr:spPr bwMode="auto">
        <a:xfrm>
          <a:off x="3009900" y="2781300"/>
          <a:ext cx="571500" cy="182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</xdr:colOff>
      <xdr:row>13</xdr:row>
      <xdr:rowOff>15240</xdr:rowOff>
    </xdr:from>
    <xdr:to>
      <xdr:col>8</xdr:col>
      <xdr:colOff>15240</xdr:colOff>
      <xdr:row>15</xdr:row>
      <xdr:rowOff>175260</xdr:rowOff>
    </xdr:to>
    <xdr:sp macro="" textlink="">
      <xdr:nvSpPr>
        <xdr:cNvPr id="8195" name="Line 3">
          <a:extLst>
            <a:ext uri="{FF2B5EF4-FFF2-40B4-BE49-F238E27FC236}">
              <a16:creationId xmlns:a16="http://schemas.microsoft.com/office/drawing/2014/main" id="{87D673A6-2E04-4F72-B3F7-859E33B03D3F}"/>
            </a:ext>
          </a:extLst>
        </xdr:cNvPr>
        <xdr:cNvSpPr>
          <a:spLocks noChangeShapeType="1"/>
        </xdr:cNvSpPr>
      </xdr:nvSpPr>
      <xdr:spPr bwMode="auto">
        <a:xfrm>
          <a:off x="3086100" y="3741420"/>
          <a:ext cx="495300" cy="784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</xdr:colOff>
      <xdr:row>20</xdr:row>
      <xdr:rowOff>15240</xdr:rowOff>
    </xdr:from>
    <xdr:to>
      <xdr:col>7</xdr:col>
      <xdr:colOff>243840</xdr:colOff>
      <xdr:row>21</xdr:row>
      <xdr:rowOff>137160</xdr:rowOff>
    </xdr:to>
    <xdr:sp macro="" textlink="">
      <xdr:nvSpPr>
        <xdr:cNvPr id="8196" name="Line 4">
          <a:extLst>
            <a:ext uri="{FF2B5EF4-FFF2-40B4-BE49-F238E27FC236}">
              <a16:creationId xmlns:a16="http://schemas.microsoft.com/office/drawing/2014/main" id="{5E3C1AD2-E344-4288-8AC7-488DAF1829EA}"/>
            </a:ext>
          </a:extLst>
        </xdr:cNvPr>
        <xdr:cNvSpPr>
          <a:spLocks noChangeShapeType="1"/>
        </xdr:cNvSpPr>
      </xdr:nvSpPr>
      <xdr:spPr bwMode="auto">
        <a:xfrm>
          <a:off x="3086100" y="5928360"/>
          <a:ext cx="472440" cy="4343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8</xdr:col>
      <xdr:colOff>15240</xdr:colOff>
      <xdr:row>27</xdr:row>
      <xdr:rowOff>175260</xdr:rowOff>
    </xdr:to>
    <xdr:sp macro="" textlink="">
      <xdr:nvSpPr>
        <xdr:cNvPr id="8197" name="Line 5">
          <a:extLst>
            <a:ext uri="{FF2B5EF4-FFF2-40B4-BE49-F238E27FC236}">
              <a16:creationId xmlns:a16="http://schemas.microsoft.com/office/drawing/2014/main" id="{514AD2CD-C998-4E9A-A9F9-CE1E3A1DE746}"/>
            </a:ext>
          </a:extLst>
        </xdr:cNvPr>
        <xdr:cNvSpPr>
          <a:spLocks noChangeShapeType="1"/>
        </xdr:cNvSpPr>
      </xdr:nvSpPr>
      <xdr:spPr bwMode="auto">
        <a:xfrm>
          <a:off x="3063240" y="7787640"/>
          <a:ext cx="5181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</xdr:colOff>
      <xdr:row>33</xdr:row>
      <xdr:rowOff>0</xdr:rowOff>
    </xdr:from>
    <xdr:to>
      <xdr:col>8</xdr:col>
      <xdr:colOff>15240</xdr:colOff>
      <xdr:row>33</xdr:row>
      <xdr:rowOff>152400</xdr:rowOff>
    </xdr:to>
    <xdr:sp macro="" textlink="">
      <xdr:nvSpPr>
        <xdr:cNvPr id="8198" name="Line 6">
          <a:extLst>
            <a:ext uri="{FF2B5EF4-FFF2-40B4-BE49-F238E27FC236}">
              <a16:creationId xmlns:a16="http://schemas.microsoft.com/office/drawing/2014/main" id="{11D6C4F7-4691-4CF2-9B2D-2B04930057EE}"/>
            </a:ext>
          </a:extLst>
        </xdr:cNvPr>
        <xdr:cNvSpPr>
          <a:spLocks noChangeShapeType="1"/>
        </xdr:cNvSpPr>
      </xdr:nvSpPr>
      <xdr:spPr bwMode="auto">
        <a:xfrm>
          <a:off x="3086100" y="9974580"/>
          <a:ext cx="495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8</xdr:col>
      <xdr:colOff>15240</xdr:colOff>
      <xdr:row>39</xdr:row>
      <xdr:rowOff>152400</xdr:rowOff>
    </xdr:to>
    <xdr:sp macro="" textlink="">
      <xdr:nvSpPr>
        <xdr:cNvPr id="8199" name="Line 7">
          <a:extLst>
            <a:ext uri="{FF2B5EF4-FFF2-40B4-BE49-F238E27FC236}">
              <a16:creationId xmlns:a16="http://schemas.microsoft.com/office/drawing/2014/main" id="{42B45113-CA6E-4C7F-9F92-68953E780816}"/>
            </a:ext>
          </a:extLst>
        </xdr:cNvPr>
        <xdr:cNvSpPr>
          <a:spLocks noChangeShapeType="1"/>
        </xdr:cNvSpPr>
      </xdr:nvSpPr>
      <xdr:spPr bwMode="auto">
        <a:xfrm>
          <a:off x="3063240" y="11849100"/>
          <a:ext cx="51816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175260</xdr:rowOff>
    </xdr:from>
    <xdr:to>
      <xdr:col>8</xdr:col>
      <xdr:colOff>0</xdr:colOff>
      <xdr:row>46</xdr:row>
      <xdr:rowOff>15240</xdr:rowOff>
    </xdr:to>
    <xdr:sp macro="" textlink="">
      <xdr:nvSpPr>
        <xdr:cNvPr id="8200" name="Line 8">
          <a:extLst>
            <a:ext uri="{FF2B5EF4-FFF2-40B4-BE49-F238E27FC236}">
              <a16:creationId xmlns:a16="http://schemas.microsoft.com/office/drawing/2014/main" id="{417C6B10-B145-4977-84C6-18A418F4B4B9}"/>
            </a:ext>
          </a:extLst>
        </xdr:cNvPr>
        <xdr:cNvSpPr>
          <a:spLocks noChangeShapeType="1"/>
        </xdr:cNvSpPr>
      </xdr:nvSpPr>
      <xdr:spPr bwMode="auto">
        <a:xfrm flipV="1">
          <a:off x="3063240" y="13898880"/>
          <a:ext cx="50292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51</xdr:row>
      <xdr:rowOff>175260</xdr:rowOff>
    </xdr:from>
    <xdr:to>
      <xdr:col>8</xdr:col>
      <xdr:colOff>15240</xdr:colOff>
      <xdr:row>52</xdr:row>
      <xdr:rowOff>0</xdr:rowOff>
    </xdr:to>
    <xdr:sp macro="" textlink="">
      <xdr:nvSpPr>
        <xdr:cNvPr id="8201" name="Line 9">
          <a:extLst>
            <a:ext uri="{FF2B5EF4-FFF2-40B4-BE49-F238E27FC236}">
              <a16:creationId xmlns:a16="http://schemas.microsoft.com/office/drawing/2014/main" id="{D6901971-59D5-497E-89F9-FBFEB8BDCB95}"/>
            </a:ext>
          </a:extLst>
        </xdr:cNvPr>
        <xdr:cNvSpPr>
          <a:spLocks noChangeShapeType="1"/>
        </xdr:cNvSpPr>
      </xdr:nvSpPr>
      <xdr:spPr bwMode="auto">
        <a:xfrm flipV="1">
          <a:off x="3063240" y="15773400"/>
          <a:ext cx="51816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0</xdr:colOff>
      <xdr:row>16</xdr:row>
      <xdr:rowOff>137160</xdr:rowOff>
    </xdr:to>
    <xdr:sp macro="" textlink="">
      <xdr:nvSpPr>
        <xdr:cNvPr id="8202" name="Line 10">
          <a:extLst>
            <a:ext uri="{FF2B5EF4-FFF2-40B4-BE49-F238E27FC236}">
              <a16:creationId xmlns:a16="http://schemas.microsoft.com/office/drawing/2014/main" id="{4E5EA91F-E3E9-47A6-B0B9-6020D56333CC}"/>
            </a:ext>
          </a:extLst>
        </xdr:cNvPr>
        <xdr:cNvSpPr>
          <a:spLocks noChangeShapeType="1"/>
        </xdr:cNvSpPr>
      </xdr:nvSpPr>
      <xdr:spPr bwMode="auto">
        <a:xfrm>
          <a:off x="3063240" y="4663440"/>
          <a:ext cx="50292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</xdr:colOff>
      <xdr:row>22</xdr:row>
      <xdr:rowOff>152400</xdr:rowOff>
    </xdr:from>
    <xdr:to>
      <xdr:col>8</xdr:col>
      <xdr:colOff>15240</xdr:colOff>
      <xdr:row>22</xdr:row>
      <xdr:rowOff>304800</xdr:rowOff>
    </xdr:to>
    <xdr:sp macro="" textlink="">
      <xdr:nvSpPr>
        <xdr:cNvPr id="8203" name="Line 11">
          <a:extLst>
            <a:ext uri="{FF2B5EF4-FFF2-40B4-BE49-F238E27FC236}">
              <a16:creationId xmlns:a16="http://schemas.microsoft.com/office/drawing/2014/main" id="{BD2089AD-245F-43C0-99C7-0776F55FF311}"/>
            </a:ext>
          </a:extLst>
        </xdr:cNvPr>
        <xdr:cNvSpPr>
          <a:spLocks noChangeShapeType="1"/>
        </xdr:cNvSpPr>
      </xdr:nvSpPr>
      <xdr:spPr bwMode="auto">
        <a:xfrm flipV="1">
          <a:off x="3086100" y="6690360"/>
          <a:ext cx="495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28</xdr:row>
      <xdr:rowOff>175260</xdr:rowOff>
    </xdr:from>
    <xdr:to>
      <xdr:col>8</xdr:col>
      <xdr:colOff>15240</xdr:colOff>
      <xdr:row>29</xdr:row>
      <xdr:rowOff>0</xdr:rowOff>
    </xdr:to>
    <xdr:sp macro="" textlink="">
      <xdr:nvSpPr>
        <xdr:cNvPr id="8204" name="Line 12">
          <a:extLst>
            <a:ext uri="{FF2B5EF4-FFF2-40B4-BE49-F238E27FC236}">
              <a16:creationId xmlns:a16="http://schemas.microsoft.com/office/drawing/2014/main" id="{97DFD7F8-7438-4626-8D29-40518E397332}"/>
            </a:ext>
          </a:extLst>
        </xdr:cNvPr>
        <xdr:cNvSpPr>
          <a:spLocks noChangeShapeType="1"/>
        </xdr:cNvSpPr>
      </xdr:nvSpPr>
      <xdr:spPr bwMode="auto">
        <a:xfrm flipV="1">
          <a:off x="3063240" y="8587740"/>
          <a:ext cx="51816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175260</xdr:rowOff>
    </xdr:from>
    <xdr:to>
      <xdr:col>8</xdr:col>
      <xdr:colOff>0</xdr:colOff>
      <xdr:row>35</xdr:row>
      <xdr:rowOff>304800</xdr:rowOff>
    </xdr:to>
    <xdr:sp macro="" textlink="">
      <xdr:nvSpPr>
        <xdr:cNvPr id="8205" name="Line 13">
          <a:extLst>
            <a:ext uri="{FF2B5EF4-FFF2-40B4-BE49-F238E27FC236}">
              <a16:creationId xmlns:a16="http://schemas.microsoft.com/office/drawing/2014/main" id="{8C840DF8-8720-49B5-B92A-38EFA9120F4C}"/>
            </a:ext>
          </a:extLst>
        </xdr:cNvPr>
        <xdr:cNvSpPr>
          <a:spLocks noChangeShapeType="1"/>
        </xdr:cNvSpPr>
      </xdr:nvSpPr>
      <xdr:spPr bwMode="auto">
        <a:xfrm flipV="1">
          <a:off x="3063240" y="10462260"/>
          <a:ext cx="502920" cy="441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40</xdr:row>
      <xdr:rowOff>137160</xdr:rowOff>
    </xdr:from>
    <xdr:to>
      <xdr:col>8</xdr:col>
      <xdr:colOff>15240</xdr:colOff>
      <xdr:row>42</xdr:row>
      <xdr:rowOff>0</xdr:rowOff>
    </xdr:to>
    <xdr:sp macro="" textlink="">
      <xdr:nvSpPr>
        <xdr:cNvPr id="8206" name="Line 14">
          <a:extLst>
            <a:ext uri="{FF2B5EF4-FFF2-40B4-BE49-F238E27FC236}">
              <a16:creationId xmlns:a16="http://schemas.microsoft.com/office/drawing/2014/main" id="{2591CB72-EB00-41D9-91B3-FD7FD87AE207}"/>
            </a:ext>
          </a:extLst>
        </xdr:cNvPr>
        <xdr:cNvSpPr>
          <a:spLocks noChangeShapeType="1"/>
        </xdr:cNvSpPr>
      </xdr:nvSpPr>
      <xdr:spPr bwMode="auto">
        <a:xfrm flipV="1">
          <a:off x="3063240" y="12298680"/>
          <a:ext cx="5181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46</xdr:row>
      <xdr:rowOff>152400</xdr:rowOff>
    </xdr:from>
    <xdr:to>
      <xdr:col>8</xdr:col>
      <xdr:colOff>0</xdr:colOff>
      <xdr:row>49</xdr:row>
      <xdr:rowOff>0</xdr:rowOff>
    </xdr:to>
    <xdr:sp macro="" textlink="">
      <xdr:nvSpPr>
        <xdr:cNvPr id="8207" name="Line 15">
          <a:extLst>
            <a:ext uri="{FF2B5EF4-FFF2-40B4-BE49-F238E27FC236}">
              <a16:creationId xmlns:a16="http://schemas.microsoft.com/office/drawing/2014/main" id="{F150D5CB-EC5C-4CB8-906D-6E3B01CDA40F}"/>
            </a:ext>
          </a:extLst>
        </xdr:cNvPr>
        <xdr:cNvSpPr>
          <a:spLocks noChangeShapeType="1"/>
        </xdr:cNvSpPr>
      </xdr:nvSpPr>
      <xdr:spPr bwMode="auto">
        <a:xfrm flipV="1">
          <a:off x="3009900" y="14188440"/>
          <a:ext cx="556260" cy="784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52</xdr:row>
      <xdr:rowOff>152400</xdr:rowOff>
    </xdr:from>
    <xdr:to>
      <xdr:col>8</xdr:col>
      <xdr:colOff>15240</xdr:colOff>
      <xdr:row>55</xdr:row>
      <xdr:rowOff>15240</xdr:rowOff>
    </xdr:to>
    <xdr:sp macro="" textlink="">
      <xdr:nvSpPr>
        <xdr:cNvPr id="8208" name="Line 16">
          <a:extLst>
            <a:ext uri="{FF2B5EF4-FFF2-40B4-BE49-F238E27FC236}">
              <a16:creationId xmlns:a16="http://schemas.microsoft.com/office/drawing/2014/main" id="{01466209-9BE8-4D80-BEA4-70212E1632E1}"/>
            </a:ext>
          </a:extLst>
        </xdr:cNvPr>
        <xdr:cNvSpPr>
          <a:spLocks noChangeShapeType="1"/>
        </xdr:cNvSpPr>
      </xdr:nvSpPr>
      <xdr:spPr bwMode="auto">
        <a:xfrm flipV="1">
          <a:off x="3063240" y="16062960"/>
          <a:ext cx="518160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106680</xdr:colOff>
      <xdr:row>0</xdr:row>
      <xdr:rowOff>7620</xdr:rowOff>
    </xdr:from>
    <xdr:to>
      <xdr:col>1</xdr:col>
      <xdr:colOff>1424940</xdr:colOff>
      <xdr:row>5</xdr:row>
      <xdr:rowOff>274320</xdr:rowOff>
    </xdr:to>
    <xdr:pic>
      <xdr:nvPicPr>
        <xdr:cNvPr id="8209" name="Picture 17" descr="Play+Stay-white">
          <a:extLst>
            <a:ext uri="{FF2B5EF4-FFF2-40B4-BE49-F238E27FC236}">
              <a16:creationId xmlns:a16="http://schemas.microsoft.com/office/drawing/2014/main" id="{EBAADB9E-2C77-4894-B7A2-BEF51C7D3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43256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7</xdr:row>
      <xdr:rowOff>304800</xdr:rowOff>
    </xdr:from>
    <xdr:to>
      <xdr:col>10</xdr:col>
      <xdr:colOff>15240</xdr:colOff>
      <xdr:row>10</xdr:row>
      <xdr:rowOff>175260</xdr:rowOff>
    </xdr:to>
    <xdr:sp macro="" textlink="">
      <xdr:nvSpPr>
        <xdr:cNvPr id="9217" name="Line 1">
          <a:extLst>
            <a:ext uri="{FF2B5EF4-FFF2-40B4-BE49-F238E27FC236}">
              <a16:creationId xmlns:a16="http://schemas.microsoft.com/office/drawing/2014/main" id="{5426C4F2-0BC7-41CA-AE49-CCBC42FA62D8}"/>
            </a:ext>
          </a:extLst>
        </xdr:cNvPr>
        <xdr:cNvSpPr>
          <a:spLocks noChangeShapeType="1"/>
        </xdr:cNvSpPr>
      </xdr:nvSpPr>
      <xdr:spPr bwMode="auto">
        <a:xfrm>
          <a:off x="3680460" y="2354580"/>
          <a:ext cx="495300" cy="8305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10</xdr:row>
      <xdr:rowOff>304800</xdr:rowOff>
    </xdr:from>
    <xdr:to>
      <xdr:col>10</xdr:col>
      <xdr:colOff>15240</xdr:colOff>
      <xdr:row>11</xdr:row>
      <xdr:rowOff>175260</xdr:rowOff>
    </xdr:to>
    <xdr:sp macro="" textlink="">
      <xdr:nvSpPr>
        <xdr:cNvPr id="9218" name="Line 2">
          <a:extLst>
            <a:ext uri="{FF2B5EF4-FFF2-40B4-BE49-F238E27FC236}">
              <a16:creationId xmlns:a16="http://schemas.microsoft.com/office/drawing/2014/main" id="{4C485394-0F1C-4224-B82F-35B9E5D74CA1}"/>
            </a:ext>
          </a:extLst>
        </xdr:cNvPr>
        <xdr:cNvSpPr>
          <a:spLocks noChangeShapeType="1"/>
        </xdr:cNvSpPr>
      </xdr:nvSpPr>
      <xdr:spPr bwMode="auto">
        <a:xfrm>
          <a:off x="3604260" y="3314700"/>
          <a:ext cx="571500" cy="182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22860</xdr:colOff>
      <xdr:row>14</xdr:row>
      <xdr:rowOff>15240</xdr:rowOff>
    </xdr:from>
    <xdr:to>
      <xdr:col>10</xdr:col>
      <xdr:colOff>15240</xdr:colOff>
      <xdr:row>16</xdr:row>
      <xdr:rowOff>175260</xdr:rowOff>
    </xdr:to>
    <xdr:sp macro="" textlink="">
      <xdr:nvSpPr>
        <xdr:cNvPr id="9219" name="Line 3">
          <a:extLst>
            <a:ext uri="{FF2B5EF4-FFF2-40B4-BE49-F238E27FC236}">
              <a16:creationId xmlns:a16="http://schemas.microsoft.com/office/drawing/2014/main" id="{6E526B4A-AF46-45E0-898F-69EA7DE81CD5}"/>
            </a:ext>
          </a:extLst>
        </xdr:cNvPr>
        <xdr:cNvSpPr>
          <a:spLocks noChangeShapeType="1"/>
        </xdr:cNvSpPr>
      </xdr:nvSpPr>
      <xdr:spPr bwMode="auto">
        <a:xfrm>
          <a:off x="3680460" y="4274820"/>
          <a:ext cx="495300" cy="784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22860</xdr:colOff>
      <xdr:row>21</xdr:row>
      <xdr:rowOff>15240</xdr:rowOff>
    </xdr:from>
    <xdr:to>
      <xdr:col>9</xdr:col>
      <xdr:colOff>243840</xdr:colOff>
      <xdr:row>22</xdr:row>
      <xdr:rowOff>137160</xdr:rowOff>
    </xdr:to>
    <xdr:sp macro="" textlink="">
      <xdr:nvSpPr>
        <xdr:cNvPr id="9220" name="Line 4">
          <a:extLst>
            <a:ext uri="{FF2B5EF4-FFF2-40B4-BE49-F238E27FC236}">
              <a16:creationId xmlns:a16="http://schemas.microsoft.com/office/drawing/2014/main" id="{EB693458-90B7-49D7-9454-696FFE79C452}"/>
            </a:ext>
          </a:extLst>
        </xdr:cNvPr>
        <xdr:cNvSpPr>
          <a:spLocks noChangeShapeType="1"/>
        </xdr:cNvSpPr>
      </xdr:nvSpPr>
      <xdr:spPr bwMode="auto">
        <a:xfrm>
          <a:off x="3680460" y="6461760"/>
          <a:ext cx="472440" cy="4343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15240</xdr:colOff>
      <xdr:row>28</xdr:row>
      <xdr:rowOff>175260</xdr:rowOff>
    </xdr:to>
    <xdr:sp macro="" textlink="">
      <xdr:nvSpPr>
        <xdr:cNvPr id="9221" name="Line 5">
          <a:extLst>
            <a:ext uri="{FF2B5EF4-FFF2-40B4-BE49-F238E27FC236}">
              <a16:creationId xmlns:a16="http://schemas.microsoft.com/office/drawing/2014/main" id="{F76F4CF6-E1B5-487B-A1F4-72C02F41BDEE}"/>
            </a:ext>
          </a:extLst>
        </xdr:cNvPr>
        <xdr:cNvSpPr>
          <a:spLocks noChangeShapeType="1"/>
        </xdr:cNvSpPr>
      </xdr:nvSpPr>
      <xdr:spPr bwMode="auto">
        <a:xfrm>
          <a:off x="3657600" y="8321040"/>
          <a:ext cx="5181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22860</xdr:colOff>
      <xdr:row>34</xdr:row>
      <xdr:rowOff>0</xdr:rowOff>
    </xdr:from>
    <xdr:to>
      <xdr:col>10</xdr:col>
      <xdr:colOff>15240</xdr:colOff>
      <xdr:row>34</xdr:row>
      <xdr:rowOff>152400</xdr:rowOff>
    </xdr:to>
    <xdr:sp macro="" textlink="">
      <xdr:nvSpPr>
        <xdr:cNvPr id="9222" name="Line 6">
          <a:extLst>
            <a:ext uri="{FF2B5EF4-FFF2-40B4-BE49-F238E27FC236}">
              <a16:creationId xmlns:a16="http://schemas.microsoft.com/office/drawing/2014/main" id="{8626ADDA-600A-4141-BFE0-0DF6E2CE4645}"/>
            </a:ext>
          </a:extLst>
        </xdr:cNvPr>
        <xdr:cNvSpPr>
          <a:spLocks noChangeShapeType="1"/>
        </xdr:cNvSpPr>
      </xdr:nvSpPr>
      <xdr:spPr bwMode="auto">
        <a:xfrm>
          <a:off x="3680460" y="10507980"/>
          <a:ext cx="495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10</xdr:col>
      <xdr:colOff>15240</xdr:colOff>
      <xdr:row>40</xdr:row>
      <xdr:rowOff>152400</xdr:rowOff>
    </xdr:to>
    <xdr:sp macro="" textlink="">
      <xdr:nvSpPr>
        <xdr:cNvPr id="9223" name="Line 7">
          <a:extLst>
            <a:ext uri="{FF2B5EF4-FFF2-40B4-BE49-F238E27FC236}">
              <a16:creationId xmlns:a16="http://schemas.microsoft.com/office/drawing/2014/main" id="{3D44DDEE-96F0-49DD-9C46-65E1A167185A}"/>
            </a:ext>
          </a:extLst>
        </xdr:cNvPr>
        <xdr:cNvSpPr>
          <a:spLocks noChangeShapeType="1"/>
        </xdr:cNvSpPr>
      </xdr:nvSpPr>
      <xdr:spPr bwMode="auto">
        <a:xfrm>
          <a:off x="3657600" y="12382500"/>
          <a:ext cx="51816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175260</xdr:rowOff>
    </xdr:from>
    <xdr:to>
      <xdr:col>10</xdr:col>
      <xdr:colOff>0</xdr:colOff>
      <xdr:row>47</xdr:row>
      <xdr:rowOff>15240</xdr:rowOff>
    </xdr:to>
    <xdr:sp macro="" textlink="">
      <xdr:nvSpPr>
        <xdr:cNvPr id="9224" name="Line 8">
          <a:extLst>
            <a:ext uri="{FF2B5EF4-FFF2-40B4-BE49-F238E27FC236}">
              <a16:creationId xmlns:a16="http://schemas.microsoft.com/office/drawing/2014/main" id="{D1FB1AD3-6802-4ADC-87D9-59641A1D62F9}"/>
            </a:ext>
          </a:extLst>
        </xdr:cNvPr>
        <xdr:cNvSpPr>
          <a:spLocks noChangeShapeType="1"/>
        </xdr:cNvSpPr>
      </xdr:nvSpPr>
      <xdr:spPr bwMode="auto">
        <a:xfrm flipV="1">
          <a:off x="3657600" y="14432280"/>
          <a:ext cx="50292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52</xdr:row>
      <xdr:rowOff>175260</xdr:rowOff>
    </xdr:from>
    <xdr:to>
      <xdr:col>10</xdr:col>
      <xdr:colOff>15240</xdr:colOff>
      <xdr:row>53</xdr:row>
      <xdr:rowOff>0</xdr:rowOff>
    </xdr:to>
    <xdr:sp macro="" textlink="">
      <xdr:nvSpPr>
        <xdr:cNvPr id="9225" name="Line 9">
          <a:extLst>
            <a:ext uri="{FF2B5EF4-FFF2-40B4-BE49-F238E27FC236}">
              <a16:creationId xmlns:a16="http://schemas.microsoft.com/office/drawing/2014/main" id="{6D82D6A1-580D-42A7-9C04-3E3CD71BBE74}"/>
            </a:ext>
          </a:extLst>
        </xdr:cNvPr>
        <xdr:cNvSpPr>
          <a:spLocks noChangeShapeType="1"/>
        </xdr:cNvSpPr>
      </xdr:nvSpPr>
      <xdr:spPr bwMode="auto">
        <a:xfrm flipV="1">
          <a:off x="3657600" y="16306800"/>
          <a:ext cx="51816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17</xdr:row>
      <xdr:rowOff>0</xdr:rowOff>
    </xdr:from>
    <xdr:to>
      <xdr:col>10</xdr:col>
      <xdr:colOff>0</xdr:colOff>
      <xdr:row>17</xdr:row>
      <xdr:rowOff>137160</xdr:rowOff>
    </xdr:to>
    <xdr:sp macro="" textlink="">
      <xdr:nvSpPr>
        <xdr:cNvPr id="9226" name="Line 10">
          <a:extLst>
            <a:ext uri="{FF2B5EF4-FFF2-40B4-BE49-F238E27FC236}">
              <a16:creationId xmlns:a16="http://schemas.microsoft.com/office/drawing/2014/main" id="{476CF880-AF70-4C82-BF57-DDDD89B45B99}"/>
            </a:ext>
          </a:extLst>
        </xdr:cNvPr>
        <xdr:cNvSpPr>
          <a:spLocks noChangeShapeType="1"/>
        </xdr:cNvSpPr>
      </xdr:nvSpPr>
      <xdr:spPr bwMode="auto">
        <a:xfrm>
          <a:off x="3657600" y="5196840"/>
          <a:ext cx="50292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22860</xdr:colOff>
      <xdr:row>23</xdr:row>
      <xdr:rowOff>152400</xdr:rowOff>
    </xdr:from>
    <xdr:to>
      <xdr:col>10</xdr:col>
      <xdr:colOff>15240</xdr:colOff>
      <xdr:row>23</xdr:row>
      <xdr:rowOff>304800</xdr:rowOff>
    </xdr:to>
    <xdr:sp macro="" textlink="">
      <xdr:nvSpPr>
        <xdr:cNvPr id="9227" name="Line 11">
          <a:extLst>
            <a:ext uri="{FF2B5EF4-FFF2-40B4-BE49-F238E27FC236}">
              <a16:creationId xmlns:a16="http://schemas.microsoft.com/office/drawing/2014/main" id="{EC5AC64F-B450-4E11-A755-E97C36C94C19}"/>
            </a:ext>
          </a:extLst>
        </xdr:cNvPr>
        <xdr:cNvSpPr>
          <a:spLocks noChangeShapeType="1"/>
        </xdr:cNvSpPr>
      </xdr:nvSpPr>
      <xdr:spPr bwMode="auto">
        <a:xfrm flipV="1">
          <a:off x="3680460" y="7223760"/>
          <a:ext cx="49530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175260</xdr:rowOff>
    </xdr:from>
    <xdr:to>
      <xdr:col>10</xdr:col>
      <xdr:colOff>15240</xdr:colOff>
      <xdr:row>30</xdr:row>
      <xdr:rowOff>0</xdr:rowOff>
    </xdr:to>
    <xdr:sp macro="" textlink="">
      <xdr:nvSpPr>
        <xdr:cNvPr id="9228" name="Line 12">
          <a:extLst>
            <a:ext uri="{FF2B5EF4-FFF2-40B4-BE49-F238E27FC236}">
              <a16:creationId xmlns:a16="http://schemas.microsoft.com/office/drawing/2014/main" id="{DCCFD4A5-5472-49D6-82E6-F5770B747192}"/>
            </a:ext>
          </a:extLst>
        </xdr:cNvPr>
        <xdr:cNvSpPr>
          <a:spLocks noChangeShapeType="1"/>
        </xdr:cNvSpPr>
      </xdr:nvSpPr>
      <xdr:spPr bwMode="auto">
        <a:xfrm flipV="1">
          <a:off x="3657600" y="9121140"/>
          <a:ext cx="518160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35</xdr:row>
      <xdr:rowOff>175260</xdr:rowOff>
    </xdr:from>
    <xdr:to>
      <xdr:col>10</xdr:col>
      <xdr:colOff>0</xdr:colOff>
      <xdr:row>36</xdr:row>
      <xdr:rowOff>304800</xdr:rowOff>
    </xdr:to>
    <xdr:sp macro="" textlink="">
      <xdr:nvSpPr>
        <xdr:cNvPr id="9229" name="Line 13">
          <a:extLst>
            <a:ext uri="{FF2B5EF4-FFF2-40B4-BE49-F238E27FC236}">
              <a16:creationId xmlns:a16="http://schemas.microsoft.com/office/drawing/2014/main" id="{0529C61C-7AA6-4D96-A2DC-E0078E47C368}"/>
            </a:ext>
          </a:extLst>
        </xdr:cNvPr>
        <xdr:cNvSpPr>
          <a:spLocks noChangeShapeType="1"/>
        </xdr:cNvSpPr>
      </xdr:nvSpPr>
      <xdr:spPr bwMode="auto">
        <a:xfrm flipV="1">
          <a:off x="3657600" y="10995660"/>
          <a:ext cx="502920" cy="441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137160</xdr:rowOff>
    </xdr:from>
    <xdr:to>
      <xdr:col>10</xdr:col>
      <xdr:colOff>15240</xdr:colOff>
      <xdr:row>43</xdr:row>
      <xdr:rowOff>0</xdr:rowOff>
    </xdr:to>
    <xdr:sp macro="" textlink="">
      <xdr:nvSpPr>
        <xdr:cNvPr id="9230" name="Line 14">
          <a:extLst>
            <a:ext uri="{FF2B5EF4-FFF2-40B4-BE49-F238E27FC236}">
              <a16:creationId xmlns:a16="http://schemas.microsoft.com/office/drawing/2014/main" id="{E9C48489-5FAD-4C30-879F-3ED74E7A8592}"/>
            </a:ext>
          </a:extLst>
        </xdr:cNvPr>
        <xdr:cNvSpPr>
          <a:spLocks noChangeShapeType="1"/>
        </xdr:cNvSpPr>
      </xdr:nvSpPr>
      <xdr:spPr bwMode="auto">
        <a:xfrm flipV="1">
          <a:off x="3657600" y="12832080"/>
          <a:ext cx="518160" cy="487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243840</xdr:colOff>
      <xdr:row>47</xdr:row>
      <xdr:rowOff>152400</xdr:rowOff>
    </xdr:from>
    <xdr:to>
      <xdr:col>10</xdr:col>
      <xdr:colOff>0</xdr:colOff>
      <xdr:row>50</xdr:row>
      <xdr:rowOff>0</xdr:rowOff>
    </xdr:to>
    <xdr:sp macro="" textlink="">
      <xdr:nvSpPr>
        <xdr:cNvPr id="9231" name="Line 15">
          <a:extLst>
            <a:ext uri="{FF2B5EF4-FFF2-40B4-BE49-F238E27FC236}">
              <a16:creationId xmlns:a16="http://schemas.microsoft.com/office/drawing/2014/main" id="{E33D52EB-94DC-4B94-A3A4-4F462B834C13}"/>
            </a:ext>
          </a:extLst>
        </xdr:cNvPr>
        <xdr:cNvSpPr>
          <a:spLocks noChangeShapeType="1"/>
        </xdr:cNvSpPr>
      </xdr:nvSpPr>
      <xdr:spPr bwMode="auto">
        <a:xfrm flipV="1">
          <a:off x="3604260" y="14721840"/>
          <a:ext cx="556260" cy="7848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53</xdr:row>
      <xdr:rowOff>152400</xdr:rowOff>
    </xdr:from>
    <xdr:to>
      <xdr:col>10</xdr:col>
      <xdr:colOff>15240</xdr:colOff>
      <xdr:row>56</xdr:row>
      <xdr:rowOff>15240</xdr:rowOff>
    </xdr:to>
    <xdr:sp macro="" textlink="">
      <xdr:nvSpPr>
        <xdr:cNvPr id="9232" name="Line 16">
          <a:extLst>
            <a:ext uri="{FF2B5EF4-FFF2-40B4-BE49-F238E27FC236}">
              <a16:creationId xmlns:a16="http://schemas.microsoft.com/office/drawing/2014/main" id="{AC50B71E-0F2F-46C7-BF72-BD7440F7CDEB}"/>
            </a:ext>
          </a:extLst>
        </xdr:cNvPr>
        <xdr:cNvSpPr>
          <a:spLocks noChangeShapeType="1"/>
        </xdr:cNvSpPr>
      </xdr:nvSpPr>
      <xdr:spPr bwMode="auto">
        <a:xfrm flipV="1">
          <a:off x="3657600" y="16596360"/>
          <a:ext cx="518160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</xdr:colOff>
      <xdr:row>0</xdr:row>
      <xdr:rowOff>45720</xdr:rowOff>
    </xdr:from>
    <xdr:to>
      <xdr:col>1</xdr:col>
      <xdr:colOff>1463040</xdr:colOff>
      <xdr:row>4</xdr:row>
      <xdr:rowOff>167640</xdr:rowOff>
    </xdr:to>
    <xdr:pic>
      <xdr:nvPicPr>
        <xdr:cNvPr id="9233" name="Picture 17" descr="Play+Stay-white">
          <a:extLst>
            <a:ext uri="{FF2B5EF4-FFF2-40B4-BE49-F238E27FC236}">
              <a16:creationId xmlns:a16="http://schemas.microsoft.com/office/drawing/2014/main" id="{D3450D1B-6360-4890-851E-8858E71A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45720"/>
          <a:ext cx="1432560" cy="144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showGridLines="0" tabSelected="1" zoomScale="60" workbookViewId="0">
      <selection activeCell="C2" sqref="C2:M2"/>
    </sheetView>
  </sheetViews>
  <sheetFormatPr baseColWidth="10" defaultRowHeight="13.2" x14ac:dyDescent="0.25"/>
  <cols>
    <col min="1" max="1" width="1.6640625" customWidth="1"/>
    <col min="2" max="2" width="25.6640625" customWidth="1"/>
    <col min="3" max="3" width="4.6640625" customWidth="1"/>
    <col min="4" max="5" width="3.6640625" customWidth="1"/>
    <col min="6" max="6" width="25.6640625" customWidth="1"/>
    <col min="7" max="7" width="4.6640625" customWidth="1"/>
    <col min="8" max="9" width="3.6640625" customWidth="1"/>
    <col min="10" max="10" width="25.6640625" customWidth="1"/>
    <col min="11" max="11" width="4.6640625" customWidth="1"/>
    <col min="12" max="12" width="3.6640625" customWidth="1"/>
    <col min="13" max="13" width="22.6640625" customWidth="1"/>
    <col min="14" max="14" width="25.6640625" customWidth="1"/>
    <col min="15" max="15" width="1.6640625" customWidth="1"/>
  </cols>
  <sheetData>
    <row r="1" spans="1:15" ht="8.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3" customHeight="1" x14ac:dyDescent="0.25">
      <c r="A2" s="4"/>
      <c r="B2" s="5"/>
      <c r="C2" s="134" t="s">
        <v>76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6"/>
      <c r="O2" s="7"/>
    </row>
    <row r="3" spans="1:15" ht="19.95" customHeight="1" x14ac:dyDescent="0.25">
      <c r="A3" s="4"/>
      <c r="B3" s="5"/>
      <c r="C3" s="5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7"/>
    </row>
    <row r="4" spans="1:15" ht="24.9" customHeight="1" x14ac:dyDescent="0.25">
      <c r="A4" s="4"/>
      <c r="B4" s="5"/>
      <c r="C4" s="132" t="s">
        <v>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</row>
    <row r="5" spans="1:15" ht="24.9" customHeight="1" x14ac:dyDescent="0.25">
      <c r="A5" s="4"/>
      <c r="B5" s="5"/>
      <c r="C5" s="13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</row>
    <row r="6" spans="1:15" ht="24.9" customHeight="1" x14ac:dyDescent="0.25">
      <c r="A6" s="4"/>
      <c r="B6" s="40" t="str">
        <f>IF(N8&lt;&gt;"",N8,"")</f>
        <v>aaa</v>
      </c>
      <c r="C6" s="9"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</row>
    <row r="7" spans="1:15" s="15" customFormat="1" ht="24.9" customHeight="1" thickBot="1" x14ac:dyDescent="0.3">
      <c r="A7" s="10"/>
      <c r="B7" s="41" t="str">
        <f>IF(N10&lt;&gt;"",N10,"")</f>
        <v>bbb</v>
      </c>
      <c r="C7" s="11">
        <f>0</f>
        <v>0</v>
      </c>
      <c r="D7" s="8"/>
      <c r="E7" s="8"/>
      <c r="F7" s="5"/>
      <c r="G7" s="5"/>
      <c r="H7" s="8"/>
      <c r="I7" s="8"/>
      <c r="J7" s="8"/>
      <c r="K7" s="5"/>
      <c r="L7" s="5"/>
      <c r="M7" s="12"/>
      <c r="N7" s="13"/>
      <c r="O7" s="14"/>
    </row>
    <row r="8" spans="1:15" s="15" customFormat="1" ht="24.9" customHeight="1" x14ac:dyDescent="0.25">
      <c r="A8" s="10"/>
      <c r="B8" s="42"/>
      <c r="C8" s="5"/>
      <c r="D8" s="8"/>
      <c r="E8" s="8"/>
      <c r="F8" s="5"/>
      <c r="G8" s="132" t="s">
        <v>0</v>
      </c>
      <c r="H8" s="8"/>
      <c r="I8" s="8"/>
      <c r="J8" s="8"/>
      <c r="K8" s="16"/>
      <c r="L8" s="8"/>
      <c r="M8" s="12" t="s">
        <v>1</v>
      </c>
      <c r="N8" s="48" t="s">
        <v>2</v>
      </c>
      <c r="O8" s="14"/>
    </row>
    <row r="9" spans="1:15" s="15" customFormat="1" ht="24.9" customHeight="1" x14ac:dyDescent="0.25">
      <c r="A9" s="10"/>
      <c r="B9" s="42"/>
      <c r="C9" s="5"/>
      <c r="D9" s="8"/>
      <c r="E9" s="8"/>
      <c r="F9" s="5"/>
      <c r="G9" s="133"/>
      <c r="H9" s="8"/>
      <c r="I9" s="8"/>
      <c r="J9" s="8"/>
      <c r="K9" s="16"/>
      <c r="L9" s="8"/>
      <c r="M9" s="5"/>
      <c r="N9" s="49"/>
      <c r="O9" s="14"/>
    </row>
    <row r="10" spans="1:15" s="15" customFormat="1" ht="24.9" customHeight="1" x14ac:dyDescent="0.25">
      <c r="A10" s="10"/>
      <c r="B10" s="42"/>
      <c r="C10" s="5"/>
      <c r="D10" s="8"/>
      <c r="E10" s="8"/>
      <c r="F10" s="44">
        <f>IF(C6+C7=0,0,IF(C6&gt;C7,B6,B7))</f>
        <v>0</v>
      </c>
      <c r="G10" s="9">
        <v>0</v>
      </c>
      <c r="H10" s="8"/>
      <c r="I10" s="8"/>
      <c r="J10" s="8"/>
      <c r="K10" s="17"/>
      <c r="L10" s="16"/>
      <c r="M10" s="12" t="s">
        <v>3</v>
      </c>
      <c r="N10" s="48" t="s">
        <v>4</v>
      </c>
      <c r="O10" s="14"/>
    </row>
    <row r="11" spans="1:15" s="15" customFormat="1" ht="24.9" customHeight="1" thickBot="1" x14ac:dyDescent="0.3">
      <c r="A11" s="10"/>
      <c r="B11" s="42"/>
      <c r="C11" s="5"/>
      <c r="D11" s="8"/>
      <c r="E11" s="8"/>
      <c r="F11" s="45">
        <f>IF(C12+C13=0,0,IF(C12&gt;C13,B12,B13))</f>
        <v>0</v>
      </c>
      <c r="G11" s="11">
        <f>0</f>
        <v>0</v>
      </c>
      <c r="H11" s="18"/>
      <c r="I11" s="8"/>
      <c r="J11" s="8"/>
      <c r="K11" s="17"/>
      <c r="L11" s="16"/>
      <c r="M11" s="8"/>
      <c r="N11" s="39"/>
      <c r="O11" s="14"/>
    </row>
    <row r="12" spans="1:15" s="15" customFormat="1" ht="24.9" customHeight="1" x14ac:dyDescent="0.25">
      <c r="A12" s="10"/>
      <c r="B12" s="40" t="str">
        <f>IF(N12&lt;&gt;"",N12,"")</f>
        <v>ccc</v>
      </c>
      <c r="C12" s="9">
        <v>0</v>
      </c>
      <c r="D12" s="8"/>
      <c r="E12" s="8"/>
      <c r="F12" s="43"/>
      <c r="G12" s="17"/>
      <c r="H12" s="19"/>
      <c r="I12" s="8"/>
      <c r="J12" s="8"/>
      <c r="K12" s="17"/>
      <c r="L12" s="17"/>
      <c r="M12" s="12" t="s">
        <v>5</v>
      </c>
      <c r="N12" s="48" t="s">
        <v>6</v>
      </c>
      <c r="O12" s="14"/>
    </row>
    <row r="13" spans="1:15" s="15" customFormat="1" ht="24.9" customHeight="1" thickBot="1" x14ac:dyDescent="0.3">
      <c r="A13" s="10"/>
      <c r="B13" s="41" t="str">
        <f>IF(N14&lt;&gt;"",N14,"")</f>
        <v>ddd</v>
      </c>
      <c r="C13" s="11">
        <f>0</f>
        <v>0</v>
      </c>
      <c r="D13" s="8"/>
      <c r="E13" s="8"/>
      <c r="F13" s="43"/>
      <c r="G13" s="17"/>
      <c r="H13" s="19"/>
      <c r="I13" s="8"/>
      <c r="J13" s="8"/>
      <c r="K13" s="132" t="s">
        <v>0</v>
      </c>
      <c r="L13" s="17"/>
      <c r="M13" s="16"/>
      <c r="N13" s="50"/>
      <c r="O13" s="14"/>
    </row>
    <row r="14" spans="1:15" s="15" customFormat="1" ht="24.9" customHeight="1" x14ac:dyDescent="0.25">
      <c r="A14" s="10"/>
      <c r="B14" s="43"/>
      <c r="C14" s="21"/>
      <c r="D14" s="8"/>
      <c r="E14" s="8"/>
      <c r="F14" s="43"/>
      <c r="G14" s="17"/>
      <c r="H14" s="19"/>
      <c r="I14" s="8"/>
      <c r="J14" s="8"/>
      <c r="K14" s="133"/>
      <c r="L14" s="17"/>
      <c r="M14" s="12" t="s">
        <v>7</v>
      </c>
      <c r="N14" s="48" t="s">
        <v>8</v>
      </c>
      <c r="O14" s="14"/>
    </row>
    <row r="15" spans="1:15" s="15" customFormat="1" ht="24.9" customHeight="1" x14ac:dyDescent="0.25">
      <c r="A15" s="10"/>
      <c r="B15" s="42"/>
      <c r="C15" s="5"/>
      <c r="D15" s="8"/>
      <c r="E15" s="8"/>
      <c r="F15" s="43"/>
      <c r="G15" s="17"/>
      <c r="H15" s="19"/>
      <c r="I15" s="8"/>
      <c r="J15" s="46">
        <f>IF(G10+G11=0,0,IF(G10&gt;G11,F10,F11))</f>
        <v>0</v>
      </c>
      <c r="K15" s="9">
        <v>0</v>
      </c>
      <c r="L15" s="17"/>
      <c r="M15" s="17"/>
      <c r="N15" s="43"/>
      <c r="O15" s="14"/>
    </row>
    <row r="16" spans="1:15" s="15" customFormat="1" ht="24.9" customHeight="1" thickBot="1" x14ac:dyDescent="0.3">
      <c r="A16" s="10"/>
      <c r="B16" s="42"/>
      <c r="C16" s="5"/>
      <c r="D16" s="8"/>
      <c r="E16" s="8"/>
      <c r="F16" s="43"/>
      <c r="G16" s="17"/>
      <c r="H16" s="19"/>
      <c r="I16" s="22"/>
      <c r="J16" s="47">
        <f>IF(G20+G21=0,0,IF(G20&gt;G21,F20,F21))</f>
        <v>0</v>
      </c>
      <c r="K16" s="11">
        <v>0</v>
      </c>
      <c r="L16" s="17"/>
      <c r="M16" s="12" t="s">
        <v>9</v>
      </c>
      <c r="N16" s="48" t="s">
        <v>10</v>
      </c>
      <c r="O16" s="14"/>
    </row>
    <row r="17" spans="1:15" s="15" customFormat="1" ht="24.9" customHeight="1" x14ac:dyDescent="0.25">
      <c r="A17" s="10"/>
      <c r="B17" s="42"/>
      <c r="C17" s="5"/>
      <c r="D17" s="8"/>
      <c r="E17" s="8"/>
      <c r="F17" s="43"/>
      <c r="G17" s="17"/>
      <c r="H17" s="19"/>
      <c r="I17" s="8"/>
      <c r="J17" s="8"/>
      <c r="K17" s="8"/>
      <c r="L17" s="17"/>
      <c r="M17" s="17"/>
      <c r="N17" s="43"/>
      <c r="O17" s="14"/>
    </row>
    <row r="18" spans="1:15" s="15" customFormat="1" ht="24.9" customHeight="1" x14ac:dyDescent="0.25">
      <c r="A18" s="10"/>
      <c r="B18" s="40" t="str">
        <f>IF(N16&lt;&gt;"",N16,"")</f>
        <v>eee</v>
      </c>
      <c r="C18" s="9">
        <v>0</v>
      </c>
      <c r="D18" s="8"/>
      <c r="E18" s="8"/>
      <c r="F18" s="43"/>
      <c r="G18" s="17"/>
      <c r="H18" s="19"/>
      <c r="I18" s="8"/>
      <c r="J18" s="8"/>
      <c r="K18" s="8"/>
      <c r="L18" s="17"/>
      <c r="M18" s="12" t="s">
        <v>11</v>
      </c>
      <c r="N18" s="48" t="s">
        <v>12</v>
      </c>
      <c r="O18" s="14"/>
    </row>
    <row r="19" spans="1:15" s="15" customFormat="1" ht="24.9" customHeight="1" thickBot="1" x14ac:dyDescent="0.35">
      <c r="A19" s="10"/>
      <c r="B19" s="41" t="str">
        <f>IF(N18&lt;&gt;"",N18,"")</f>
        <v>fff</v>
      </c>
      <c r="C19" s="11">
        <f>0</f>
        <v>0</v>
      </c>
      <c r="D19" s="8"/>
      <c r="E19" s="8"/>
      <c r="F19" s="43"/>
      <c r="G19" s="17"/>
      <c r="H19" s="19"/>
      <c r="I19" s="8"/>
      <c r="J19" s="8"/>
      <c r="K19" s="23"/>
      <c r="L19" s="17"/>
      <c r="M19" s="17"/>
      <c r="N19" s="43"/>
      <c r="O19" s="14"/>
    </row>
    <row r="20" spans="1:15" s="15" customFormat="1" ht="24.9" customHeight="1" x14ac:dyDescent="0.3">
      <c r="A20" s="10"/>
      <c r="B20" s="43"/>
      <c r="C20" s="21"/>
      <c r="D20" s="8"/>
      <c r="E20" s="8"/>
      <c r="F20" s="44">
        <f>IF(C18+C19=0,0,IF(C18&gt;C19,B18,B19))</f>
        <v>0</v>
      </c>
      <c r="G20" s="9">
        <v>0</v>
      </c>
      <c r="H20" s="24"/>
      <c r="I20" s="8"/>
      <c r="J20" s="8"/>
      <c r="K20" s="23"/>
      <c r="L20" s="8"/>
      <c r="M20" s="12" t="s">
        <v>13</v>
      </c>
      <c r="N20" s="48" t="s">
        <v>14</v>
      </c>
      <c r="O20" s="14"/>
    </row>
    <row r="21" spans="1:15" s="15" customFormat="1" ht="24.9" customHeight="1" thickBot="1" x14ac:dyDescent="0.35">
      <c r="A21" s="10"/>
      <c r="B21" s="42"/>
      <c r="C21" s="5"/>
      <c r="D21" s="8"/>
      <c r="E21" s="8"/>
      <c r="F21" s="45">
        <f>IF(C22+C23=0,0,IF(C22&gt;C23,B22,B23))</f>
        <v>0</v>
      </c>
      <c r="G21" s="11">
        <f>0</f>
        <v>0</v>
      </c>
      <c r="H21" s="8"/>
      <c r="I21" s="8"/>
      <c r="J21" s="8"/>
      <c r="K21" s="23"/>
      <c r="L21" s="8"/>
      <c r="M21" s="8"/>
      <c r="N21" s="39"/>
      <c r="O21" s="14"/>
    </row>
    <row r="22" spans="1:15" s="15" customFormat="1" ht="24.9" customHeight="1" x14ac:dyDescent="0.3">
      <c r="A22" s="10"/>
      <c r="B22" s="42"/>
      <c r="C22" s="5"/>
      <c r="D22" s="8"/>
      <c r="E22" s="8"/>
      <c r="F22" s="8"/>
      <c r="G22" s="8"/>
      <c r="H22" s="8"/>
      <c r="I22" s="8"/>
      <c r="J22" s="8"/>
      <c r="K22" s="23"/>
      <c r="L22" s="8"/>
      <c r="M22" s="12" t="s">
        <v>15</v>
      </c>
      <c r="N22" s="48" t="s">
        <v>16</v>
      </c>
      <c r="O22" s="14"/>
    </row>
    <row r="23" spans="1:15" s="15" customFormat="1" ht="24.9" customHeight="1" x14ac:dyDescent="0.3">
      <c r="A23" s="10"/>
      <c r="B23" s="42"/>
      <c r="C23" s="5"/>
      <c r="D23" s="8"/>
      <c r="E23" s="8"/>
      <c r="F23" s="8"/>
      <c r="G23" s="8"/>
      <c r="H23" s="8"/>
      <c r="I23" s="8"/>
      <c r="J23" s="8"/>
      <c r="K23" s="23"/>
      <c r="L23" s="8"/>
      <c r="M23" s="8"/>
      <c r="N23" s="25"/>
      <c r="O23" s="14"/>
    </row>
    <row r="24" spans="1:15" s="15" customFormat="1" ht="24.9" customHeight="1" x14ac:dyDescent="0.3">
      <c r="A24" s="10"/>
      <c r="B24" s="40" t="str">
        <f>IF(N20&lt;&gt;"",N20,"")</f>
        <v>ggg</v>
      </c>
      <c r="C24" s="9">
        <f>0</f>
        <v>0</v>
      </c>
      <c r="D24" s="8"/>
      <c r="E24" s="8"/>
      <c r="F24" s="8"/>
      <c r="G24" s="8"/>
      <c r="H24" s="8"/>
      <c r="I24" s="8"/>
      <c r="J24" s="8"/>
      <c r="K24" s="23"/>
      <c r="L24" s="8"/>
      <c r="M24" s="12"/>
      <c r="N24" s="8"/>
      <c r="O24" s="14"/>
    </row>
    <row r="25" spans="1:15" s="15" customFormat="1" ht="24.9" customHeight="1" thickBot="1" x14ac:dyDescent="0.35">
      <c r="A25" s="10"/>
      <c r="B25" s="41" t="str">
        <f>IF(N22&lt;&gt;"",N22,"")</f>
        <v>hhh</v>
      </c>
      <c r="C25" s="11">
        <f>0</f>
        <v>0</v>
      </c>
      <c r="D25" s="8"/>
      <c r="E25" s="8"/>
      <c r="F25" s="8"/>
      <c r="G25" s="8"/>
      <c r="H25" s="8"/>
      <c r="I25" s="8"/>
      <c r="J25" s="8"/>
      <c r="K25" s="23"/>
      <c r="L25" s="8"/>
      <c r="M25" s="12"/>
      <c r="N25" s="26"/>
      <c r="O25" s="14"/>
    </row>
    <row r="26" spans="1:15" s="15" customFormat="1" ht="24.9" customHeight="1" thickBot="1" x14ac:dyDescent="0.35">
      <c r="A26" s="10"/>
      <c r="B26" s="20"/>
      <c r="C26" s="5"/>
      <c r="D26" s="8"/>
      <c r="E26" s="8"/>
      <c r="F26" s="8"/>
      <c r="G26" s="8"/>
      <c r="H26" s="8"/>
      <c r="I26" s="8"/>
      <c r="J26" s="8"/>
      <c r="K26" s="27"/>
      <c r="L26" s="8"/>
      <c r="M26" s="23"/>
      <c r="N26" s="8"/>
      <c r="O26" s="14"/>
    </row>
    <row r="27" spans="1:15" ht="24.9" customHeight="1" thickTop="1" thickBot="1" x14ac:dyDescent="0.35">
      <c r="A27" s="4"/>
      <c r="B27" s="135" t="s">
        <v>17</v>
      </c>
      <c r="C27" s="135"/>
      <c r="D27" s="5"/>
      <c r="E27" s="5"/>
      <c r="F27" s="135" t="s">
        <v>18</v>
      </c>
      <c r="G27" s="135"/>
      <c r="H27" s="23"/>
      <c r="I27" s="28"/>
      <c r="J27" s="27" t="s">
        <v>19</v>
      </c>
      <c r="K27" s="136"/>
      <c r="L27" s="136"/>
      <c r="M27" s="137">
        <f>IF(K15+K16=0,0,IF(K15&gt;K16,J15,J16))</f>
        <v>0</v>
      </c>
      <c r="N27" s="138"/>
      <c r="O27" s="7"/>
    </row>
    <row r="28" spans="1:15" ht="8.1" customHeight="1" thickTop="1" thickBot="1" x14ac:dyDescent="0.35">
      <c r="A28" s="29"/>
      <c r="B28" s="30"/>
      <c r="C28" s="30"/>
      <c r="D28" s="30"/>
      <c r="E28" s="30"/>
      <c r="F28" s="30"/>
      <c r="G28" s="31"/>
      <c r="H28" s="30"/>
      <c r="I28" s="30"/>
      <c r="J28" s="30"/>
      <c r="K28" s="30"/>
      <c r="L28" s="30"/>
      <c r="M28" s="30"/>
      <c r="N28" s="30"/>
      <c r="O28" s="32"/>
    </row>
  </sheetData>
  <mergeCells count="8">
    <mergeCell ref="K13:K14"/>
    <mergeCell ref="C2:M2"/>
    <mergeCell ref="B27:C27"/>
    <mergeCell ref="G8:G9"/>
    <mergeCell ref="F27:G27"/>
    <mergeCell ref="K27:L27"/>
    <mergeCell ref="M27:N27"/>
    <mergeCell ref="C4:C5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showGridLines="0" zoomScale="60" workbookViewId="0">
      <selection activeCell="C3" sqref="C3"/>
    </sheetView>
  </sheetViews>
  <sheetFormatPr baseColWidth="10" defaultRowHeight="13.2" x14ac:dyDescent="0.25"/>
  <cols>
    <col min="1" max="1" width="1.6640625" customWidth="1"/>
    <col min="2" max="2" width="25.6640625" customWidth="1"/>
    <col min="3" max="6" width="4.33203125" customWidth="1"/>
    <col min="7" max="8" width="3.6640625" customWidth="1"/>
    <col min="9" max="9" width="25.6640625" customWidth="1"/>
    <col min="10" max="13" width="4.33203125" customWidth="1"/>
    <col min="14" max="15" width="3.6640625" customWidth="1"/>
    <col min="16" max="16" width="25.6640625" customWidth="1"/>
    <col min="17" max="20" width="4.33203125" customWidth="1"/>
    <col min="21" max="21" width="3.6640625" customWidth="1"/>
    <col min="22" max="22" width="22.6640625" customWidth="1"/>
    <col min="23" max="23" width="25.6640625" customWidth="1"/>
    <col min="24" max="24" width="1.6640625" customWidth="1"/>
  </cols>
  <sheetData>
    <row r="1" spans="1:24" ht="8.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1:24" ht="33" x14ac:dyDescent="0.25">
      <c r="A2" s="4"/>
      <c r="B2" s="5"/>
      <c r="C2" s="139" t="s">
        <v>77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6"/>
      <c r="X2" s="7"/>
    </row>
    <row r="3" spans="1:24" ht="19.95" customHeight="1" x14ac:dyDescent="0.25">
      <c r="A3" s="4"/>
      <c r="B3" s="5"/>
      <c r="C3" s="5"/>
      <c r="D3" s="5"/>
      <c r="E3" s="5"/>
      <c r="F3" s="5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7"/>
    </row>
    <row r="4" spans="1:24" ht="24.9" customHeight="1" x14ac:dyDescent="0.25">
      <c r="A4" s="4"/>
      <c r="B4" s="5"/>
      <c r="C4" s="132" t="s">
        <v>20</v>
      </c>
      <c r="D4" s="132" t="s">
        <v>21</v>
      </c>
      <c r="E4" s="132" t="s">
        <v>22</v>
      </c>
      <c r="F4" s="132" t="s">
        <v>23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"/>
    </row>
    <row r="5" spans="1:24" ht="24.9" customHeight="1" x14ac:dyDescent="0.25">
      <c r="A5" s="4"/>
      <c r="B5" s="5"/>
      <c r="C5" s="133"/>
      <c r="D5" s="133"/>
      <c r="E5" s="133"/>
      <c r="F5" s="13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</row>
    <row r="6" spans="1:24" ht="24.9" customHeight="1" x14ac:dyDescent="0.25">
      <c r="A6" s="4"/>
      <c r="B6" s="40" t="str">
        <f>IF(W8&lt;&gt;"",W8,"")</f>
        <v>aaa</v>
      </c>
      <c r="C6" s="33"/>
      <c r="D6" s="33"/>
      <c r="E6" s="33"/>
      <c r="F6" s="9">
        <f>IF(C6&gt;C7,1,0)+IF(D6&gt;D7,1,0)+IF(E6&gt;E7,1,0)</f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7"/>
    </row>
    <row r="7" spans="1:24" s="15" customFormat="1" ht="24.9" customHeight="1" thickBot="1" x14ac:dyDescent="0.3">
      <c r="A7" s="10"/>
      <c r="B7" s="41" t="str">
        <f>IF(W10&lt;&gt;"",W10,"")</f>
        <v>bbb</v>
      </c>
      <c r="C7" s="34"/>
      <c r="D7" s="34"/>
      <c r="E7" s="34"/>
      <c r="F7" s="11">
        <f>IF(C7&gt;C6,1,0)+IF(D7&gt;D6,1,0)+IF(E7&gt;E6,1,0)</f>
        <v>0</v>
      </c>
      <c r="G7" s="8"/>
      <c r="H7" s="8"/>
      <c r="I7" s="5"/>
      <c r="J7" s="5"/>
      <c r="K7" s="5"/>
      <c r="L7" s="5"/>
      <c r="M7" s="5"/>
      <c r="N7" s="8"/>
      <c r="O7" s="8"/>
      <c r="P7" s="8"/>
      <c r="Q7" s="16"/>
      <c r="R7" s="16"/>
      <c r="S7" s="16"/>
      <c r="T7" s="5"/>
      <c r="U7" s="5"/>
      <c r="V7" s="12"/>
      <c r="W7" s="13"/>
      <c r="X7" s="14"/>
    </row>
    <row r="8" spans="1:24" s="15" customFormat="1" ht="24.9" customHeight="1" x14ac:dyDescent="0.25">
      <c r="A8" s="10"/>
      <c r="B8" s="42"/>
      <c r="C8" s="5"/>
      <c r="D8" s="5"/>
      <c r="E8" s="5"/>
      <c r="F8" s="5"/>
      <c r="G8" s="8"/>
      <c r="H8" s="8"/>
      <c r="I8" s="5"/>
      <c r="J8" s="132" t="s">
        <v>20</v>
      </c>
      <c r="K8" s="132" t="s">
        <v>21</v>
      </c>
      <c r="L8" s="132" t="s">
        <v>22</v>
      </c>
      <c r="M8" s="132" t="s">
        <v>23</v>
      </c>
      <c r="N8" s="8"/>
      <c r="O8" s="8"/>
      <c r="P8" s="8"/>
      <c r="Q8" s="16"/>
      <c r="R8" s="16"/>
      <c r="S8" s="16"/>
      <c r="T8" s="16"/>
      <c r="U8" s="8"/>
      <c r="V8" s="12" t="s">
        <v>1</v>
      </c>
      <c r="W8" s="48" t="s">
        <v>2</v>
      </c>
      <c r="X8" s="14"/>
    </row>
    <row r="9" spans="1:24" s="15" customFormat="1" ht="24.9" customHeight="1" x14ac:dyDescent="0.25">
      <c r="A9" s="10"/>
      <c r="B9" s="42"/>
      <c r="C9" s="5"/>
      <c r="D9" s="5"/>
      <c r="E9" s="5"/>
      <c r="F9" s="5"/>
      <c r="G9" s="8"/>
      <c r="H9" s="8"/>
      <c r="I9" s="5"/>
      <c r="J9" s="133"/>
      <c r="K9" s="133"/>
      <c r="L9" s="133"/>
      <c r="M9" s="133"/>
      <c r="N9" s="8"/>
      <c r="O9" s="8"/>
      <c r="P9" s="8"/>
      <c r="Q9" s="8"/>
      <c r="R9" s="8"/>
      <c r="S9" s="17"/>
      <c r="T9" s="16"/>
      <c r="U9" s="8"/>
      <c r="V9" s="5"/>
      <c r="W9" s="49"/>
      <c r="X9" s="14"/>
    </row>
    <row r="10" spans="1:24" s="15" customFormat="1" ht="24.9" customHeight="1" x14ac:dyDescent="0.25">
      <c r="A10" s="10"/>
      <c r="B10" s="42"/>
      <c r="C10" s="5"/>
      <c r="D10" s="5"/>
      <c r="E10" s="5"/>
      <c r="F10" s="5"/>
      <c r="G10" s="8"/>
      <c r="H10" s="8"/>
      <c r="I10" s="44">
        <f>IF(F6+F7=0,0,IF(F6&gt;F7,B6,B7))</f>
        <v>0</v>
      </c>
      <c r="J10" s="33"/>
      <c r="K10" s="33"/>
      <c r="L10" s="33"/>
      <c r="M10" s="9">
        <f>IF(J10&gt;J11,1,0)+IF(K10&gt;K11,1,0)+IF(L10&gt;L11,1,0)</f>
        <v>0</v>
      </c>
      <c r="N10" s="8"/>
      <c r="O10" s="8"/>
      <c r="P10" s="8"/>
      <c r="Q10" s="8"/>
      <c r="R10" s="8"/>
      <c r="S10" s="17"/>
      <c r="T10" s="17"/>
      <c r="U10" s="16"/>
      <c r="V10" s="12" t="s">
        <v>3</v>
      </c>
      <c r="W10" s="48" t="s">
        <v>4</v>
      </c>
      <c r="X10" s="14"/>
    </row>
    <row r="11" spans="1:24" s="15" customFormat="1" ht="24.9" customHeight="1" thickBot="1" x14ac:dyDescent="0.3">
      <c r="A11" s="10"/>
      <c r="B11" s="42"/>
      <c r="C11" s="5"/>
      <c r="D11" s="5"/>
      <c r="E11" s="5"/>
      <c r="F11" s="5"/>
      <c r="G11" s="8"/>
      <c r="H11" s="8"/>
      <c r="I11" s="45">
        <f>IF(F12+F13=0,0,IF(F12&gt;F13,B12,B13))</f>
        <v>0</v>
      </c>
      <c r="J11" s="34"/>
      <c r="K11" s="34"/>
      <c r="L11" s="34"/>
      <c r="M11" s="11">
        <f>IF(J11&gt;J10,1,0)+IF(K11&gt;K10,1,0)+IF(L11&gt;L10,1,0)</f>
        <v>0</v>
      </c>
      <c r="N11" s="18"/>
      <c r="O11" s="8"/>
      <c r="P11" s="8"/>
      <c r="Q11" s="8"/>
      <c r="R11" s="8"/>
      <c r="S11" s="17"/>
      <c r="T11" s="17"/>
      <c r="U11" s="16"/>
      <c r="V11" s="8"/>
      <c r="W11" s="39"/>
      <c r="X11" s="14"/>
    </row>
    <row r="12" spans="1:24" s="15" customFormat="1" ht="24.9" customHeight="1" x14ac:dyDescent="0.25">
      <c r="A12" s="10"/>
      <c r="B12" s="40" t="str">
        <f>IF(W12&lt;&gt;"",W12,"")</f>
        <v>ccc</v>
      </c>
      <c r="C12" s="33"/>
      <c r="D12" s="33"/>
      <c r="E12" s="33"/>
      <c r="F12" s="9">
        <f>IF(C12&gt;C13,1,0)+IF(D12&gt;D13,1,0)+IF(E12&gt;E13,1,0)</f>
        <v>0</v>
      </c>
      <c r="G12" s="8"/>
      <c r="H12" s="8"/>
      <c r="I12" s="43"/>
      <c r="J12" s="8"/>
      <c r="K12" s="8"/>
      <c r="L12" s="17"/>
      <c r="M12" s="17"/>
      <c r="N12" s="19"/>
      <c r="O12" s="8"/>
      <c r="P12" s="8"/>
      <c r="Q12" s="8"/>
      <c r="R12" s="8"/>
      <c r="S12" s="17"/>
      <c r="T12" s="17"/>
      <c r="U12" s="17"/>
      <c r="V12" s="12" t="s">
        <v>5</v>
      </c>
      <c r="W12" s="48" t="s">
        <v>6</v>
      </c>
      <c r="X12" s="14"/>
    </row>
    <row r="13" spans="1:24" s="15" customFormat="1" ht="24.9" customHeight="1" thickBot="1" x14ac:dyDescent="0.3">
      <c r="A13" s="10"/>
      <c r="B13" s="41" t="str">
        <f>IF(W14&lt;&gt;"",W14,"")</f>
        <v>ddd</v>
      </c>
      <c r="C13" s="34"/>
      <c r="D13" s="34"/>
      <c r="E13" s="34"/>
      <c r="F13" s="35">
        <f>IF(C13&gt;C12,1,0)+IF(D13&gt;D12,1,0)+IF(E13&gt;E12,1,0)</f>
        <v>0</v>
      </c>
      <c r="G13" s="8"/>
      <c r="H13" s="8"/>
      <c r="I13" s="43"/>
      <c r="J13" s="8"/>
      <c r="K13" s="8"/>
      <c r="L13" s="17"/>
      <c r="M13" s="17"/>
      <c r="N13" s="19"/>
      <c r="O13" s="8"/>
      <c r="P13" s="8"/>
      <c r="Q13" s="132" t="s">
        <v>20</v>
      </c>
      <c r="R13" s="132" t="s">
        <v>21</v>
      </c>
      <c r="S13" s="132" t="s">
        <v>22</v>
      </c>
      <c r="T13" s="132" t="s">
        <v>23</v>
      </c>
      <c r="U13" s="17"/>
      <c r="V13" s="16"/>
      <c r="W13" s="50"/>
      <c r="X13" s="14"/>
    </row>
    <row r="14" spans="1:24" s="15" customFormat="1" ht="24.9" customHeight="1" x14ac:dyDescent="0.25">
      <c r="A14" s="10"/>
      <c r="B14" s="43"/>
      <c r="C14" s="36"/>
      <c r="D14" s="36"/>
      <c r="E14" s="21"/>
      <c r="F14" s="21"/>
      <c r="G14" s="8"/>
      <c r="H14" s="8"/>
      <c r="I14" s="43"/>
      <c r="J14" s="8"/>
      <c r="K14" s="8"/>
      <c r="L14" s="17"/>
      <c r="M14" s="17"/>
      <c r="N14" s="19"/>
      <c r="O14" s="8"/>
      <c r="P14" s="8"/>
      <c r="Q14" s="133"/>
      <c r="R14" s="133"/>
      <c r="S14" s="133"/>
      <c r="T14" s="133"/>
      <c r="U14" s="17"/>
      <c r="V14" s="12" t="s">
        <v>7</v>
      </c>
      <c r="W14" s="48" t="s">
        <v>8</v>
      </c>
      <c r="X14" s="14"/>
    </row>
    <row r="15" spans="1:24" s="15" customFormat="1" ht="24.9" customHeight="1" x14ac:dyDescent="0.25">
      <c r="A15" s="10"/>
      <c r="B15" s="42"/>
      <c r="C15" s="5"/>
      <c r="D15" s="5"/>
      <c r="E15" s="5"/>
      <c r="F15" s="5"/>
      <c r="G15" s="8"/>
      <c r="H15" s="8"/>
      <c r="I15" s="43"/>
      <c r="J15" s="8"/>
      <c r="K15" s="8"/>
      <c r="L15" s="17"/>
      <c r="M15" s="17"/>
      <c r="N15" s="19"/>
      <c r="O15" s="8"/>
      <c r="P15" s="46">
        <f>IF(M10+M11=0,0,IF(M10&gt;M11,I10,I11))</f>
        <v>0</v>
      </c>
      <c r="Q15" s="33"/>
      <c r="R15" s="33"/>
      <c r="S15" s="33"/>
      <c r="T15" s="9">
        <f>IF(Q15&gt;Q16,1,0)+IF(R15&gt;R16,1,0)+IF(S15&gt;S16,1,0)</f>
        <v>0</v>
      </c>
      <c r="U15" s="17"/>
      <c r="V15" s="17"/>
      <c r="W15" s="43"/>
      <c r="X15" s="14"/>
    </row>
    <row r="16" spans="1:24" s="15" customFormat="1" ht="24.9" customHeight="1" thickBot="1" x14ac:dyDescent="0.3">
      <c r="A16" s="10"/>
      <c r="B16" s="42"/>
      <c r="C16" s="5"/>
      <c r="D16" s="5"/>
      <c r="E16" s="5"/>
      <c r="F16" s="5"/>
      <c r="G16" s="8"/>
      <c r="H16" s="8"/>
      <c r="I16" s="43"/>
      <c r="J16" s="8"/>
      <c r="K16" s="8"/>
      <c r="L16" s="17"/>
      <c r="M16" s="17"/>
      <c r="N16" s="19"/>
      <c r="O16" s="22"/>
      <c r="P16" s="47">
        <f>IF(M20+M21=0,0,IF(M20&gt;M21,I20,I21))</f>
        <v>0</v>
      </c>
      <c r="Q16" s="34"/>
      <c r="R16" s="34"/>
      <c r="S16" s="34"/>
      <c r="T16" s="11">
        <f>IF(Q16&gt;Q15,1,0)+IF(R16&gt;R15,1,0)+IF(S16&gt;S15,1,0)</f>
        <v>0</v>
      </c>
      <c r="U16" s="17"/>
      <c r="V16" s="12" t="s">
        <v>9</v>
      </c>
      <c r="W16" s="48" t="s">
        <v>10</v>
      </c>
      <c r="X16" s="14"/>
    </row>
    <row r="17" spans="1:24" s="15" customFormat="1" ht="24.9" customHeight="1" x14ac:dyDescent="0.25">
      <c r="A17" s="10"/>
      <c r="B17" s="42"/>
      <c r="C17" s="5"/>
      <c r="D17" s="5"/>
      <c r="E17" s="5"/>
      <c r="F17" s="5"/>
      <c r="G17" s="8"/>
      <c r="H17" s="8"/>
      <c r="I17" s="43"/>
      <c r="J17" s="8"/>
      <c r="K17" s="8"/>
      <c r="L17" s="17"/>
      <c r="M17" s="17"/>
      <c r="N17" s="19"/>
      <c r="O17" s="8"/>
      <c r="P17" s="8"/>
      <c r="Q17" s="8"/>
      <c r="R17" s="8"/>
      <c r="S17" s="8"/>
      <c r="T17" s="8"/>
      <c r="U17" s="17"/>
      <c r="V17" s="17"/>
      <c r="W17" s="43"/>
      <c r="X17" s="14"/>
    </row>
    <row r="18" spans="1:24" s="15" customFormat="1" ht="24.9" customHeight="1" x14ac:dyDescent="0.25">
      <c r="A18" s="10"/>
      <c r="B18" s="40" t="str">
        <f>IF(W16&lt;&gt;"",W16,"")</f>
        <v>eee</v>
      </c>
      <c r="C18" s="33"/>
      <c r="D18" s="33"/>
      <c r="E18" s="33"/>
      <c r="F18" s="9">
        <f>IF(C18&gt;C19,1,0)+IF(D18&gt;D19,1,0)+IF(E18&gt;E19,1,0)</f>
        <v>0</v>
      </c>
      <c r="G18" s="8"/>
      <c r="H18" s="8"/>
      <c r="I18" s="43"/>
      <c r="J18" s="8"/>
      <c r="K18" s="8"/>
      <c r="L18" s="17"/>
      <c r="M18" s="17"/>
      <c r="N18" s="19"/>
      <c r="O18" s="8"/>
      <c r="P18" s="8"/>
      <c r="Q18" s="8"/>
      <c r="R18" s="8"/>
      <c r="S18" s="8"/>
      <c r="T18" s="8"/>
      <c r="U18" s="17"/>
      <c r="V18" s="12" t="s">
        <v>11</v>
      </c>
      <c r="W18" s="48" t="s">
        <v>12</v>
      </c>
      <c r="X18" s="14"/>
    </row>
    <row r="19" spans="1:24" s="15" customFormat="1" ht="24.9" customHeight="1" thickBot="1" x14ac:dyDescent="0.35">
      <c r="A19" s="10"/>
      <c r="B19" s="41" t="str">
        <f>IF(W18&lt;&gt;"",W18,"")</f>
        <v>fff</v>
      </c>
      <c r="C19" s="34"/>
      <c r="D19" s="34"/>
      <c r="E19" s="34"/>
      <c r="F19" s="35">
        <f>IF(C19&gt;C18,1,0)+IF(D19&gt;D18,1,0)+IF(E19&gt;E18,1,0)</f>
        <v>0</v>
      </c>
      <c r="G19" s="8"/>
      <c r="H19" s="8"/>
      <c r="I19" s="43"/>
      <c r="J19" s="8"/>
      <c r="K19" s="8"/>
      <c r="L19" s="17"/>
      <c r="M19" s="17"/>
      <c r="N19" s="19"/>
      <c r="O19" s="8"/>
      <c r="P19" s="8"/>
      <c r="Q19" s="23"/>
      <c r="R19" s="23"/>
      <c r="S19" s="23"/>
      <c r="T19" s="23"/>
      <c r="U19" s="17"/>
      <c r="V19" s="17"/>
      <c r="W19" s="43"/>
      <c r="X19" s="14"/>
    </row>
    <row r="20" spans="1:24" s="15" customFormat="1" ht="24.9" customHeight="1" x14ac:dyDescent="0.3">
      <c r="A20" s="10"/>
      <c r="B20" s="43"/>
      <c r="C20" s="36"/>
      <c r="D20" s="36"/>
      <c r="E20" s="21"/>
      <c r="F20" s="21"/>
      <c r="G20" s="8"/>
      <c r="H20" s="8"/>
      <c r="I20" s="44">
        <f>IF(F18+F19=0,0,IF(F18&gt;F19,B18,B19))</f>
        <v>0</v>
      </c>
      <c r="J20" s="33"/>
      <c r="K20" s="33"/>
      <c r="L20" s="33"/>
      <c r="M20" s="9">
        <f>IF(J20&gt;J21,1,0)+IF(K20&gt;K21,1,0)+IF(L20&gt;L21,1,0)</f>
        <v>0</v>
      </c>
      <c r="N20" s="24"/>
      <c r="O20" s="8"/>
      <c r="P20" s="8"/>
      <c r="Q20" s="23"/>
      <c r="R20" s="23"/>
      <c r="S20" s="23"/>
      <c r="T20" s="23"/>
      <c r="U20" s="8"/>
      <c r="V20" s="12" t="s">
        <v>13</v>
      </c>
      <c r="W20" s="48" t="s">
        <v>14</v>
      </c>
      <c r="X20" s="14"/>
    </row>
    <row r="21" spans="1:24" s="15" customFormat="1" ht="24.9" customHeight="1" thickBot="1" x14ac:dyDescent="0.35">
      <c r="A21" s="10"/>
      <c r="B21" s="42"/>
      <c r="C21" s="5"/>
      <c r="D21" s="5"/>
      <c r="E21" s="5"/>
      <c r="F21" s="5"/>
      <c r="G21" s="8"/>
      <c r="H21" s="8"/>
      <c r="I21" s="45">
        <f>IF(F24+F25=0,0,IF(F24&gt;F25,B24,B25))</f>
        <v>0</v>
      </c>
      <c r="J21" s="34"/>
      <c r="K21" s="34"/>
      <c r="L21" s="34"/>
      <c r="M21" s="11">
        <f>IF(J21&gt;J20,1,0)+IF(K21&gt;K20,1,0)+IF(L21&gt;L20,1,0)</f>
        <v>0</v>
      </c>
      <c r="N21" s="8"/>
      <c r="O21" s="8"/>
      <c r="P21" s="8"/>
      <c r="Q21" s="23"/>
      <c r="R21" s="23"/>
      <c r="S21" s="23"/>
      <c r="T21" s="23"/>
      <c r="U21" s="8"/>
      <c r="V21" s="8"/>
      <c r="W21" s="39"/>
      <c r="X21" s="14"/>
    </row>
    <row r="22" spans="1:24" s="15" customFormat="1" ht="24.9" customHeight="1" x14ac:dyDescent="0.3">
      <c r="A22" s="10"/>
      <c r="B22" s="42"/>
      <c r="C22" s="5"/>
      <c r="D22" s="5"/>
      <c r="E22" s="5"/>
      <c r="F22" s="5"/>
      <c r="G22" s="8"/>
      <c r="H22" s="8"/>
      <c r="I22" s="8"/>
      <c r="J22" s="8"/>
      <c r="K22" s="8"/>
      <c r="L22" s="8"/>
      <c r="M22" s="8"/>
      <c r="N22" s="8"/>
      <c r="O22" s="8"/>
      <c r="P22" s="8"/>
      <c r="Q22" s="23"/>
      <c r="R22" s="23"/>
      <c r="S22" s="23"/>
      <c r="T22" s="23"/>
      <c r="U22" s="8"/>
      <c r="V22" s="12" t="s">
        <v>15</v>
      </c>
      <c r="W22" s="48" t="s">
        <v>16</v>
      </c>
      <c r="X22" s="14"/>
    </row>
    <row r="23" spans="1:24" s="15" customFormat="1" ht="24.9" customHeight="1" x14ac:dyDescent="0.3">
      <c r="A23" s="10"/>
      <c r="B23" s="42"/>
      <c r="C23" s="5"/>
      <c r="D23" s="5"/>
      <c r="E23" s="5"/>
      <c r="F23" s="5"/>
      <c r="G23" s="8"/>
      <c r="H23" s="8"/>
      <c r="I23" s="8"/>
      <c r="J23" s="8"/>
      <c r="K23" s="8"/>
      <c r="L23" s="8"/>
      <c r="M23" s="8"/>
      <c r="N23" s="8"/>
      <c r="O23" s="8"/>
      <c r="P23" s="8"/>
      <c r="Q23" s="23"/>
      <c r="R23" s="23"/>
      <c r="S23" s="23"/>
      <c r="T23" s="23"/>
      <c r="U23" s="8"/>
      <c r="V23" s="8"/>
      <c r="W23" s="25"/>
      <c r="X23" s="14"/>
    </row>
    <row r="24" spans="1:24" s="15" customFormat="1" ht="24.9" customHeight="1" x14ac:dyDescent="0.3">
      <c r="A24" s="10"/>
      <c r="B24" s="40" t="str">
        <f>IF(W20&lt;&gt;"",W20,"")</f>
        <v>ggg</v>
      </c>
      <c r="C24" s="33"/>
      <c r="D24" s="33"/>
      <c r="E24" s="33"/>
      <c r="F24" s="9">
        <f>IF(C24&gt;C25,1,0)+IF(D24&gt;D25,1,0)+IF(E24&gt;E25,1,0)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23"/>
      <c r="R24" s="23"/>
      <c r="S24" s="23"/>
      <c r="T24" s="23"/>
      <c r="U24" s="8"/>
      <c r="V24" s="12"/>
      <c r="W24" s="8"/>
      <c r="X24" s="14"/>
    </row>
    <row r="25" spans="1:24" s="15" customFormat="1" ht="24.9" customHeight="1" thickBot="1" x14ac:dyDescent="0.35">
      <c r="A25" s="10"/>
      <c r="B25" s="41" t="str">
        <f>IF(W22&lt;&gt;"",W22,"")</f>
        <v>hhh</v>
      </c>
      <c r="C25" s="34"/>
      <c r="D25" s="34"/>
      <c r="E25" s="34"/>
      <c r="F25" s="35">
        <f>IF(C25&gt;C24,1,0)+IF(D25&gt;D24,1,0)+IF(E25&gt;E24,1,0)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23"/>
      <c r="R25" s="23"/>
      <c r="S25" s="23"/>
      <c r="T25" s="23"/>
      <c r="U25" s="8"/>
      <c r="V25" s="12"/>
      <c r="W25" s="26"/>
      <c r="X25" s="14"/>
    </row>
    <row r="26" spans="1:24" s="15" customFormat="1" ht="24.9" customHeight="1" thickBot="1" x14ac:dyDescent="0.35">
      <c r="A26" s="10"/>
      <c r="B26" s="20"/>
      <c r="C26" s="5"/>
      <c r="D26" s="5"/>
      <c r="E26" s="5"/>
      <c r="F26" s="5"/>
      <c r="G26" s="8"/>
      <c r="H26" s="8"/>
      <c r="I26" s="8"/>
      <c r="J26" s="8"/>
      <c r="K26" s="8"/>
      <c r="L26" s="8"/>
      <c r="M26" s="8"/>
      <c r="N26" s="8"/>
      <c r="O26" s="8"/>
      <c r="P26" s="8"/>
      <c r="Q26" s="23"/>
      <c r="R26" s="23"/>
      <c r="S26" s="23"/>
      <c r="T26" s="27"/>
      <c r="U26" s="8"/>
      <c r="V26" s="23"/>
      <c r="W26" s="8"/>
      <c r="X26" s="14"/>
    </row>
    <row r="27" spans="1:24" ht="24.9" customHeight="1" thickTop="1" thickBot="1" x14ac:dyDescent="0.35">
      <c r="A27" s="4"/>
      <c r="B27" s="135" t="s">
        <v>17</v>
      </c>
      <c r="C27" s="135"/>
      <c r="D27" s="135"/>
      <c r="E27" s="135"/>
      <c r="F27" s="135"/>
      <c r="G27" s="5"/>
      <c r="H27" s="5"/>
      <c r="I27" s="135" t="s">
        <v>18</v>
      </c>
      <c r="J27" s="135"/>
      <c r="K27" s="135"/>
      <c r="L27" s="135"/>
      <c r="M27" s="135"/>
      <c r="N27" s="23"/>
      <c r="O27" s="28"/>
      <c r="P27" s="27" t="s">
        <v>19</v>
      </c>
      <c r="Q27" s="141" t="s">
        <v>24</v>
      </c>
      <c r="R27" s="142"/>
      <c r="S27" s="142"/>
      <c r="T27" s="142"/>
      <c r="U27" s="142"/>
      <c r="V27" s="137">
        <f>IF(T15+T16=0,0,IF(T15&gt;T16,P15,P16))</f>
        <v>0</v>
      </c>
      <c r="W27" s="138"/>
      <c r="X27" s="7"/>
    </row>
    <row r="28" spans="1:24" ht="8.1" customHeight="1" thickTop="1" thickBot="1" x14ac:dyDescent="0.3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1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2"/>
    </row>
  </sheetData>
  <mergeCells count="17">
    <mergeCell ref="F4:F5"/>
    <mergeCell ref="S13:S14"/>
    <mergeCell ref="T13:T14"/>
    <mergeCell ref="C2:V2"/>
    <mergeCell ref="B27:F27"/>
    <mergeCell ref="L8:L9"/>
    <mergeCell ref="I27:M27"/>
    <mergeCell ref="Q27:U27"/>
    <mergeCell ref="V27:W27"/>
    <mergeCell ref="Q13:Q14"/>
    <mergeCell ref="R13:R14"/>
    <mergeCell ref="M8:M9"/>
    <mergeCell ref="J8:J9"/>
    <mergeCell ref="K8:K9"/>
    <mergeCell ref="C4:C5"/>
    <mergeCell ref="D4:D5"/>
    <mergeCell ref="E4:E5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1"/>
  <sheetViews>
    <sheetView showGridLines="0" zoomScale="75" workbookViewId="0">
      <selection activeCell="D42" sqref="D42"/>
    </sheetView>
  </sheetViews>
  <sheetFormatPr baseColWidth="10" defaultRowHeight="13.2" x14ac:dyDescent="0.25"/>
  <cols>
    <col min="1" max="1" width="1.6640625" customWidth="1"/>
    <col min="2" max="2" width="25.6640625" customWidth="1"/>
    <col min="3" max="8" width="4.33203125" customWidth="1"/>
    <col min="9" max="10" width="3.6640625" customWidth="1"/>
    <col min="11" max="11" width="25.6640625" customWidth="1"/>
    <col min="12" max="17" width="4.33203125" customWidth="1"/>
    <col min="18" max="19" width="3.6640625" customWidth="1"/>
    <col min="20" max="20" width="25.6640625" customWidth="1"/>
    <col min="21" max="26" width="4.33203125" customWidth="1"/>
    <col min="27" max="27" width="3.6640625" customWidth="1"/>
    <col min="28" max="28" width="22.6640625" customWidth="1"/>
    <col min="29" max="29" width="25.6640625" customWidth="1"/>
    <col min="30" max="30" width="1.6640625" customWidth="1"/>
  </cols>
  <sheetData>
    <row r="1" spans="1:31" s="112" customFormat="1" x14ac:dyDescent="0.25">
      <c r="AD1" s="113"/>
    </row>
    <row r="2" spans="1:31" ht="8.1" customHeight="1" thickBot="1" x14ac:dyDescent="0.3">
      <c r="A2" s="98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62"/>
      <c r="AE2" s="54"/>
    </row>
    <row r="3" spans="1:31" ht="32.4" thickBot="1" x14ac:dyDescent="0.3">
      <c r="A3" s="98"/>
      <c r="B3" s="55"/>
      <c r="C3" s="146" t="s">
        <v>70</v>
      </c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9"/>
      <c r="AC3" s="56"/>
      <c r="AD3" s="62"/>
      <c r="AE3" s="54"/>
    </row>
    <row r="4" spans="1:31" ht="31.8" x14ac:dyDescent="0.25">
      <c r="A4" s="98"/>
      <c r="B4" s="55"/>
      <c r="C4" s="52"/>
      <c r="D4" s="52"/>
      <c r="E4" s="52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56"/>
      <c r="AD4" s="62"/>
      <c r="AE4" s="54"/>
    </row>
    <row r="5" spans="1:31" ht="19.95" customHeight="1" x14ac:dyDescent="0.25">
      <c r="A5" s="98"/>
      <c r="B5" s="55"/>
      <c r="C5" s="55"/>
      <c r="D5" s="55"/>
      <c r="E5" s="55"/>
      <c r="F5" s="55"/>
      <c r="G5" s="55"/>
      <c r="H5" s="55"/>
      <c r="I5" s="6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62"/>
      <c r="AE5" s="54"/>
    </row>
    <row r="6" spans="1:31" ht="24.9" customHeight="1" x14ac:dyDescent="0.25">
      <c r="A6" s="98"/>
      <c r="B6" s="55"/>
      <c r="C6" s="143" t="s">
        <v>20</v>
      </c>
      <c r="D6" s="143" t="s">
        <v>21</v>
      </c>
      <c r="E6" s="143" t="s">
        <v>22</v>
      </c>
      <c r="F6" s="143" t="s">
        <v>25</v>
      </c>
      <c r="G6" s="143" t="s">
        <v>26</v>
      </c>
      <c r="H6" s="143" t="s">
        <v>23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62"/>
      <c r="AE6" s="54"/>
    </row>
    <row r="7" spans="1:31" ht="24.9" customHeight="1" x14ac:dyDescent="0.25">
      <c r="A7" s="98"/>
      <c r="B7" s="55"/>
      <c r="C7" s="144"/>
      <c r="D7" s="144"/>
      <c r="E7" s="145"/>
      <c r="F7" s="144"/>
      <c r="G7" s="145"/>
      <c r="H7" s="14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62"/>
      <c r="AE7" s="54"/>
    </row>
    <row r="8" spans="1:31" ht="24.9" customHeight="1" x14ac:dyDescent="0.25">
      <c r="A8" s="98"/>
      <c r="B8" s="40" t="str">
        <f>IF(AC10&lt;&gt;"",AC10,"")</f>
        <v>aaa</v>
      </c>
      <c r="C8" s="33"/>
      <c r="D8" s="33"/>
      <c r="E8" s="33"/>
      <c r="F8" s="33"/>
      <c r="G8" s="33"/>
      <c r="H8" s="9">
        <f>IF(C8&gt;C9,1,0)+IF(D8&gt;D9,1,0)+IF(E8&gt;E9,1,0)+IF(F8&gt;F9,1,0)+IF(G8&gt;G9,1,0)</f>
        <v>0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62"/>
      <c r="AE8" s="54"/>
    </row>
    <row r="9" spans="1:31" s="15" customFormat="1" ht="24.9" customHeight="1" thickBot="1" x14ac:dyDescent="0.3">
      <c r="A9" s="101"/>
      <c r="B9" s="41" t="str">
        <f>IF(AC12&lt;&gt;"",AC12,"")</f>
        <v>bbb</v>
      </c>
      <c r="C9" s="34"/>
      <c r="D9" s="34"/>
      <c r="E9" s="34"/>
      <c r="F9" s="34"/>
      <c r="G9" s="34"/>
      <c r="H9" s="11">
        <f>IF(C9&gt;C8,1,0)+IF(D9&gt;D8,1,0)+IF(E9&gt;E8,1,0)+IF(F9&gt;F8,1,0)+IF(G9&gt;G8,1,0)</f>
        <v>0</v>
      </c>
      <c r="I9" s="65"/>
      <c r="J9" s="65"/>
      <c r="K9" s="55"/>
      <c r="L9" s="55"/>
      <c r="M9" s="55"/>
      <c r="N9" s="55"/>
      <c r="O9" s="55"/>
      <c r="P9" s="55"/>
      <c r="Q9" s="55"/>
      <c r="R9" s="65"/>
      <c r="S9" s="65"/>
      <c r="T9" s="65"/>
      <c r="U9" s="108"/>
      <c r="V9" s="108"/>
      <c r="W9" s="108"/>
      <c r="X9" s="108"/>
      <c r="Y9" s="108"/>
      <c r="Z9" s="55"/>
      <c r="AA9" s="55"/>
      <c r="AB9" s="57"/>
      <c r="AC9" s="85"/>
      <c r="AD9" s="83"/>
      <c r="AE9" s="64"/>
    </row>
    <row r="10" spans="1:31" s="15" customFormat="1" ht="24.9" customHeight="1" x14ac:dyDescent="0.25">
      <c r="A10" s="101"/>
      <c r="B10" s="69"/>
      <c r="C10" s="117"/>
      <c r="D10" s="117"/>
      <c r="E10" s="117"/>
      <c r="F10" s="117"/>
      <c r="G10" s="117"/>
      <c r="H10" s="55"/>
      <c r="I10" s="65"/>
      <c r="J10" s="65"/>
      <c r="K10" s="55"/>
      <c r="L10" s="143" t="s">
        <v>20</v>
      </c>
      <c r="M10" s="143" t="s">
        <v>21</v>
      </c>
      <c r="N10" s="143" t="s">
        <v>22</v>
      </c>
      <c r="O10" s="143" t="s">
        <v>25</v>
      </c>
      <c r="P10" s="143" t="s">
        <v>26</v>
      </c>
      <c r="Q10" s="143" t="s">
        <v>23</v>
      </c>
      <c r="R10" s="65"/>
      <c r="S10" s="65"/>
      <c r="T10" s="65"/>
      <c r="U10" s="108"/>
      <c r="V10" s="108"/>
      <c r="W10" s="108"/>
      <c r="X10" s="108"/>
      <c r="Y10" s="108"/>
      <c r="Z10" s="108"/>
      <c r="AA10" s="65"/>
      <c r="AB10" s="57" t="s">
        <v>1</v>
      </c>
      <c r="AC10" s="48" t="s">
        <v>2</v>
      </c>
      <c r="AD10" s="83"/>
      <c r="AE10" s="64"/>
    </row>
    <row r="11" spans="1:31" s="15" customFormat="1" ht="24.9" customHeight="1" x14ac:dyDescent="0.25">
      <c r="A11" s="101"/>
      <c r="B11" s="69"/>
      <c r="C11" s="117"/>
      <c r="D11" s="117"/>
      <c r="E11" s="117"/>
      <c r="F11" s="117"/>
      <c r="G11" s="117"/>
      <c r="H11" s="55"/>
      <c r="I11" s="65"/>
      <c r="J11" s="65"/>
      <c r="K11" s="55"/>
      <c r="L11" s="144"/>
      <c r="M11" s="144"/>
      <c r="N11" s="145"/>
      <c r="O11" s="144"/>
      <c r="P11" s="145"/>
      <c r="Q11" s="144"/>
      <c r="R11" s="65"/>
      <c r="S11" s="65"/>
      <c r="T11" s="65"/>
      <c r="U11" s="65"/>
      <c r="V11" s="65"/>
      <c r="W11" s="65"/>
      <c r="X11" s="65"/>
      <c r="Y11" s="58"/>
      <c r="Z11" s="108"/>
      <c r="AA11" s="65"/>
      <c r="AB11" s="55"/>
      <c r="AC11" s="117"/>
      <c r="AD11" s="83"/>
      <c r="AE11" s="64"/>
    </row>
    <row r="12" spans="1:31" s="15" customFormat="1" ht="24.9" customHeight="1" x14ac:dyDescent="0.25">
      <c r="A12" s="101"/>
      <c r="B12" s="69"/>
      <c r="C12" s="117"/>
      <c r="D12" s="117"/>
      <c r="E12" s="117"/>
      <c r="F12" s="117"/>
      <c r="G12" s="117"/>
      <c r="H12" s="55"/>
      <c r="I12" s="65"/>
      <c r="J12" s="65"/>
      <c r="K12" s="44">
        <f>IF(H8+H9=0,0,IF(H8&gt;H9,B8,B9))</f>
        <v>0</v>
      </c>
      <c r="L12" s="33"/>
      <c r="M12" s="33"/>
      <c r="N12" s="33"/>
      <c r="O12" s="33"/>
      <c r="P12" s="33"/>
      <c r="Q12" s="9">
        <f>IF(L12&gt;L13,1,0)+IF(M12&gt;M13,1,0)+IF(N12&gt;N13,1,0)+IF(O12&gt;O13,1,0)+IF(P12&gt;P13,1,0)</f>
        <v>0</v>
      </c>
      <c r="R12" s="65"/>
      <c r="S12" s="65"/>
      <c r="T12" s="65"/>
      <c r="U12" s="65"/>
      <c r="V12" s="65"/>
      <c r="W12" s="65"/>
      <c r="X12" s="65"/>
      <c r="Y12" s="58"/>
      <c r="Z12" s="58"/>
      <c r="AA12" s="108"/>
      <c r="AB12" s="57" t="s">
        <v>3</v>
      </c>
      <c r="AC12" s="48" t="s">
        <v>4</v>
      </c>
      <c r="AD12" s="83"/>
      <c r="AE12" s="64"/>
    </row>
    <row r="13" spans="1:31" s="15" customFormat="1" ht="24.9" customHeight="1" thickBot="1" x14ac:dyDescent="0.3">
      <c r="A13" s="101"/>
      <c r="B13" s="69"/>
      <c r="C13" s="117"/>
      <c r="D13" s="117"/>
      <c r="E13" s="117"/>
      <c r="F13" s="117"/>
      <c r="G13" s="117"/>
      <c r="H13" s="55"/>
      <c r="I13" s="65"/>
      <c r="J13" s="65"/>
      <c r="K13" s="45">
        <f>IF(H14+H15=0,0,IF(H14&gt;H15,B14,B15))</f>
        <v>0</v>
      </c>
      <c r="L13" s="34"/>
      <c r="M13" s="34"/>
      <c r="N13" s="34"/>
      <c r="O13" s="34"/>
      <c r="P13" s="34"/>
      <c r="Q13" s="11">
        <f>IF(L13&gt;L12,1,0)+IF(M13&gt;M12,1,0)+IF(N13&gt;N12,1,0)+IF(O13&gt;O12,1,0)+IF(P13&gt;P12,1,0)</f>
        <v>0</v>
      </c>
      <c r="R13" s="93"/>
      <c r="S13" s="65"/>
      <c r="T13" s="65"/>
      <c r="U13" s="65"/>
      <c r="V13" s="65"/>
      <c r="W13" s="65"/>
      <c r="X13" s="65"/>
      <c r="Y13" s="58"/>
      <c r="Z13" s="58"/>
      <c r="AA13" s="108"/>
      <c r="AB13" s="65"/>
      <c r="AC13" s="118"/>
      <c r="AD13" s="83"/>
      <c r="AE13" s="64"/>
    </row>
    <row r="14" spans="1:31" s="15" customFormat="1" ht="24.9" customHeight="1" x14ac:dyDescent="0.25">
      <c r="A14" s="101"/>
      <c r="B14" s="40" t="str">
        <f>IF(AC14&lt;&gt;"",AC14,"")</f>
        <v>ccc</v>
      </c>
      <c r="C14" s="33"/>
      <c r="D14" s="33"/>
      <c r="E14" s="33"/>
      <c r="F14" s="33"/>
      <c r="G14" s="33"/>
      <c r="H14" s="9">
        <f>IF(C14&gt;C15,1,0)+IF(D14&gt;D15,1,0)+IF(E14&gt;E15,1,0)+IF(F14&gt;F15,1,0)+IF(G14&gt;G15,1,0)</f>
        <v>0</v>
      </c>
      <c r="I14" s="65"/>
      <c r="J14" s="65"/>
      <c r="K14" s="65"/>
      <c r="L14" s="118"/>
      <c r="M14" s="118"/>
      <c r="N14" s="118"/>
      <c r="O14" s="118"/>
      <c r="P14" s="77"/>
      <c r="Q14" s="58"/>
      <c r="R14" s="74"/>
      <c r="S14" s="65"/>
      <c r="T14" s="65"/>
      <c r="U14" s="65"/>
      <c r="V14" s="65"/>
      <c r="W14" s="65"/>
      <c r="X14" s="65"/>
      <c r="Y14" s="58"/>
      <c r="Z14" s="58"/>
      <c r="AA14" s="58"/>
      <c r="AB14" s="57" t="s">
        <v>5</v>
      </c>
      <c r="AC14" s="48" t="s">
        <v>6</v>
      </c>
      <c r="AD14" s="83"/>
      <c r="AE14" s="64"/>
    </row>
    <row r="15" spans="1:31" s="15" customFormat="1" ht="24.9" customHeight="1" thickBot="1" x14ac:dyDescent="0.3">
      <c r="A15" s="101"/>
      <c r="B15" s="41" t="str">
        <f>IF(AC16&lt;&gt;"",AC16,"")</f>
        <v>ddd</v>
      </c>
      <c r="C15" s="34"/>
      <c r="D15" s="34"/>
      <c r="E15" s="34"/>
      <c r="F15" s="34"/>
      <c r="G15" s="34"/>
      <c r="H15" s="11">
        <f>IF(C15&gt;C14,1,0)+IF(D15&gt;D14,1,0)+IF(E15&gt;E14,1,0)+IF(F15&gt;F14,1,0)+IF(G15&gt;G14,1,0)</f>
        <v>0</v>
      </c>
      <c r="I15" s="65"/>
      <c r="J15" s="65"/>
      <c r="K15" s="65"/>
      <c r="L15" s="118"/>
      <c r="M15" s="118"/>
      <c r="N15" s="118"/>
      <c r="O15" s="118"/>
      <c r="P15" s="77"/>
      <c r="Q15" s="58"/>
      <c r="R15" s="74"/>
      <c r="S15" s="65"/>
      <c r="T15" s="65"/>
      <c r="U15" s="143" t="s">
        <v>20</v>
      </c>
      <c r="V15" s="143" t="s">
        <v>21</v>
      </c>
      <c r="W15" s="143" t="s">
        <v>22</v>
      </c>
      <c r="X15" s="143" t="s">
        <v>25</v>
      </c>
      <c r="Y15" s="143" t="s">
        <v>26</v>
      </c>
      <c r="Z15" s="143" t="s">
        <v>23</v>
      </c>
      <c r="AA15" s="58"/>
      <c r="AB15" s="108"/>
      <c r="AC15" s="119"/>
      <c r="AD15" s="83"/>
      <c r="AE15" s="64"/>
    </row>
    <row r="16" spans="1:31" s="15" customFormat="1" ht="24.9" customHeight="1" x14ac:dyDescent="0.25">
      <c r="A16" s="101"/>
      <c r="B16" s="70"/>
      <c r="C16" s="71"/>
      <c r="D16" s="71"/>
      <c r="E16" s="71"/>
      <c r="F16" s="71"/>
      <c r="G16" s="72"/>
      <c r="H16" s="72"/>
      <c r="I16" s="65"/>
      <c r="J16" s="65"/>
      <c r="K16" s="65"/>
      <c r="L16" s="118"/>
      <c r="M16" s="118"/>
      <c r="N16" s="118"/>
      <c r="O16" s="118"/>
      <c r="P16" s="77"/>
      <c r="Q16" s="58"/>
      <c r="R16" s="74"/>
      <c r="S16" s="65"/>
      <c r="T16" s="65"/>
      <c r="U16" s="144"/>
      <c r="V16" s="144"/>
      <c r="W16" s="145"/>
      <c r="X16" s="144"/>
      <c r="Y16" s="145"/>
      <c r="Z16" s="144"/>
      <c r="AA16" s="58"/>
      <c r="AB16" s="57" t="s">
        <v>7</v>
      </c>
      <c r="AC16" s="48" t="s">
        <v>8</v>
      </c>
      <c r="AD16" s="83"/>
      <c r="AE16" s="64"/>
    </row>
    <row r="17" spans="1:32" s="15" customFormat="1" ht="24.9" customHeight="1" x14ac:dyDescent="0.25">
      <c r="A17" s="101"/>
      <c r="B17" s="69"/>
      <c r="C17" s="117"/>
      <c r="D17" s="117"/>
      <c r="E17" s="117"/>
      <c r="F17" s="117"/>
      <c r="G17" s="117"/>
      <c r="H17" s="55"/>
      <c r="I17" s="65"/>
      <c r="J17" s="65"/>
      <c r="K17" s="65"/>
      <c r="L17" s="118"/>
      <c r="M17" s="118"/>
      <c r="N17" s="118"/>
      <c r="O17" s="118"/>
      <c r="P17" s="77"/>
      <c r="Q17" s="58"/>
      <c r="R17" s="74"/>
      <c r="S17" s="65"/>
      <c r="T17" s="46">
        <f>IF(Q12+Q13=0,0,IF(Q12&gt;Q13,K12,K13))</f>
        <v>0</v>
      </c>
      <c r="U17" s="33"/>
      <c r="V17" s="33"/>
      <c r="W17" s="33"/>
      <c r="X17" s="33"/>
      <c r="Y17" s="33"/>
      <c r="Z17" s="9">
        <f>IF(U17&gt;U18,1,0)+IF(V17&gt;V18,1,0)+IF(W17&gt;W18,1,0)+IF(X17&gt;X18,1,0)+IF(Y17&gt;Y18,1,0)</f>
        <v>0</v>
      </c>
      <c r="AA17" s="58"/>
      <c r="AB17" s="58"/>
      <c r="AC17" s="77"/>
      <c r="AD17" s="83"/>
      <c r="AE17" s="64"/>
    </row>
    <row r="18" spans="1:32" s="15" customFormat="1" ht="24.9" customHeight="1" thickBot="1" x14ac:dyDescent="0.3">
      <c r="A18" s="101"/>
      <c r="B18" s="69"/>
      <c r="C18" s="117"/>
      <c r="D18" s="117"/>
      <c r="E18" s="117"/>
      <c r="F18" s="117"/>
      <c r="G18" s="117"/>
      <c r="H18" s="55"/>
      <c r="I18" s="65"/>
      <c r="J18" s="65"/>
      <c r="K18" s="65"/>
      <c r="L18" s="118"/>
      <c r="M18" s="118"/>
      <c r="N18" s="118"/>
      <c r="O18" s="118"/>
      <c r="P18" s="77"/>
      <c r="Q18" s="58"/>
      <c r="R18" s="74"/>
      <c r="S18" s="94"/>
      <c r="T18" s="47">
        <f>IF(Q22+Q23=0,0,IF(Q22&gt;Q23,K22,K23))</f>
        <v>0</v>
      </c>
      <c r="U18" s="34"/>
      <c r="V18" s="34"/>
      <c r="W18" s="34"/>
      <c r="X18" s="34"/>
      <c r="Y18" s="34"/>
      <c r="Z18" s="11">
        <f>IF(U18&gt;U17,1,0)+IF(V18&gt;V17,1,0)+IF(W18&gt;W17,1,0)+IF(X18&gt;X17,1,0)+IF(Y18&gt;Y17,1,0)</f>
        <v>0</v>
      </c>
      <c r="AA18" s="58"/>
      <c r="AB18" s="57" t="s">
        <v>9</v>
      </c>
      <c r="AC18" s="48" t="s">
        <v>10</v>
      </c>
      <c r="AD18" s="83"/>
      <c r="AE18" s="64"/>
    </row>
    <row r="19" spans="1:32" s="15" customFormat="1" ht="24.9" customHeight="1" x14ac:dyDescent="0.25">
      <c r="A19" s="101"/>
      <c r="B19" s="69"/>
      <c r="C19" s="117"/>
      <c r="D19" s="117"/>
      <c r="E19" s="117"/>
      <c r="F19" s="117"/>
      <c r="G19" s="117"/>
      <c r="H19" s="55"/>
      <c r="I19" s="65"/>
      <c r="J19" s="65"/>
      <c r="K19" s="65"/>
      <c r="L19" s="118"/>
      <c r="M19" s="118"/>
      <c r="N19" s="118"/>
      <c r="O19" s="118"/>
      <c r="P19" s="77"/>
      <c r="Q19" s="58"/>
      <c r="R19" s="74"/>
      <c r="S19" s="65"/>
      <c r="T19" s="65"/>
      <c r="U19" s="65"/>
      <c r="V19" s="65"/>
      <c r="W19" s="65"/>
      <c r="X19" s="65"/>
      <c r="Y19" s="65"/>
      <c r="Z19" s="65"/>
      <c r="AA19" s="58"/>
      <c r="AB19" s="58"/>
      <c r="AC19" s="77"/>
      <c r="AD19" s="83"/>
      <c r="AE19" s="64"/>
    </row>
    <row r="20" spans="1:32" s="15" customFormat="1" ht="24.9" customHeight="1" x14ac:dyDescent="0.25">
      <c r="A20" s="101"/>
      <c r="B20" s="40" t="str">
        <f>IF(AC18&lt;&gt;"",AC18,"")</f>
        <v>eee</v>
      </c>
      <c r="C20" s="33"/>
      <c r="D20" s="33"/>
      <c r="E20" s="33"/>
      <c r="F20" s="33"/>
      <c r="G20" s="33"/>
      <c r="H20" s="9">
        <f>IF(C20&gt;C21,1,0)+IF(D20&gt;D21,1,0)+IF(E20&gt;E21,1,0)+IF(F20&gt;F21,1,0)+IF(G20&gt;G21,1,0)</f>
        <v>0</v>
      </c>
      <c r="I20" s="65"/>
      <c r="J20" s="65"/>
      <c r="K20" s="65"/>
      <c r="L20" s="118"/>
      <c r="M20" s="118"/>
      <c r="N20" s="118"/>
      <c r="O20" s="118"/>
      <c r="P20" s="77"/>
      <c r="Q20" s="58"/>
      <c r="R20" s="74"/>
      <c r="S20" s="65"/>
      <c r="T20" s="65"/>
      <c r="U20" s="65"/>
      <c r="V20" s="65"/>
      <c r="W20" s="65"/>
      <c r="X20" s="65"/>
      <c r="Y20" s="65"/>
      <c r="Z20" s="65"/>
      <c r="AA20" s="58"/>
      <c r="AB20" s="57" t="s">
        <v>11</v>
      </c>
      <c r="AC20" s="48" t="s">
        <v>12</v>
      </c>
      <c r="AD20" s="83"/>
      <c r="AE20" s="64"/>
    </row>
    <row r="21" spans="1:32" s="15" customFormat="1" ht="24.9" customHeight="1" thickBot="1" x14ac:dyDescent="0.35">
      <c r="A21" s="101"/>
      <c r="B21" s="41" t="str">
        <f>IF(AC20&lt;&gt;"",AC20,"")</f>
        <v>fff</v>
      </c>
      <c r="C21" s="34"/>
      <c r="D21" s="34"/>
      <c r="E21" s="34"/>
      <c r="F21" s="34"/>
      <c r="G21" s="34"/>
      <c r="H21" s="11">
        <f>IF(C21&gt;C20,1,0)+IF(D21&gt;D20,1,0)+IF(E21&gt;E20,1,0)+IF(F21&gt;F20,1,0)+IF(G21&gt;G20,1,0)</f>
        <v>0</v>
      </c>
      <c r="I21" s="65"/>
      <c r="J21" s="65"/>
      <c r="K21" s="65"/>
      <c r="L21" s="118"/>
      <c r="M21" s="118"/>
      <c r="N21" s="118"/>
      <c r="O21" s="118"/>
      <c r="P21" s="77"/>
      <c r="Q21" s="58"/>
      <c r="R21" s="74"/>
      <c r="S21" s="65"/>
      <c r="T21" s="65"/>
      <c r="U21" s="76"/>
      <c r="V21" s="76"/>
      <c r="W21" s="76"/>
      <c r="X21" s="76"/>
      <c r="Y21" s="76"/>
      <c r="Z21" s="76"/>
      <c r="AA21" s="58"/>
      <c r="AB21" s="58"/>
      <c r="AC21" s="77"/>
      <c r="AD21" s="83"/>
      <c r="AE21" s="64"/>
    </row>
    <row r="22" spans="1:32" s="15" customFormat="1" ht="24.9" customHeight="1" x14ac:dyDescent="0.3">
      <c r="A22" s="101"/>
      <c r="B22" s="70"/>
      <c r="C22" s="71"/>
      <c r="D22" s="71"/>
      <c r="E22" s="71"/>
      <c r="F22" s="71"/>
      <c r="G22" s="72"/>
      <c r="H22" s="72"/>
      <c r="I22" s="65"/>
      <c r="J22" s="65"/>
      <c r="K22" s="44">
        <f>IF(H20+H21=0,0,IF(H20&gt;H21,B20,B21))</f>
        <v>0</v>
      </c>
      <c r="L22" s="33"/>
      <c r="M22" s="33"/>
      <c r="N22" s="33"/>
      <c r="O22" s="33"/>
      <c r="P22" s="33"/>
      <c r="Q22" s="9">
        <f>IF(L22&gt;L23,1,0)+IF(M22&gt;M23,1,0)+IF(N22&gt;N23,1,0)+IF(O22&gt;O23,1,0)+IF(P22&gt;P23,1,0)</f>
        <v>0</v>
      </c>
      <c r="R22" s="96"/>
      <c r="S22" s="65"/>
      <c r="T22" s="65"/>
      <c r="U22" s="76"/>
      <c r="V22" s="76"/>
      <c r="W22" s="76"/>
      <c r="X22" s="76"/>
      <c r="Y22" s="76"/>
      <c r="Z22" s="76"/>
      <c r="AA22" s="65"/>
      <c r="AB22" s="57" t="s">
        <v>13</v>
      </c>
      <c r="AC22" s="48" t="s">
        <v>14</v>
      </c>
      <c r="AD22" s="83"/>
      <c r="AE22" s="64"/>
    </row>
    <row r="23" spans="1:32" s="15" customFormat="1" ht="24.9" customHeight="1" thickBot="1" x14ac:dyDescent="0.35">
      <c r="A23" s="101"/>
      <c r="B23" s="69"/>
      <c r="C23" s="117"/>
      <c r="D23" s="117"/>
      <c r="E23" s="117"/>
      <c r="F23" s="117"/>
      <c r="G23" s="117"/>
      <c r="H23" s="55"/>
      <c r="I23" s="65"/>
      <c r="J23" s="65"/>
      <c r="K23" s="45">
        <f>IF(H26+H27=0,0,IF(H26&gt;H27,B26,B27))</f>
        <v>0</v>
      </c>
      <c r="L23" s="34"/>
      <c r="M23" s="34"/>
      <c r="N23" s="34"/>
      <c r="O23" s="34"/>
      <c r="P23" s="34"/>
      <c r="Q23" s="11">
        <f>IF(L23&gt;L22,1,0)+IF(M23&gt;M22,1,0)+IF(N23&gt;N22,1,0)+IF(O23&gt;O22,1,0)+IF(P23&gt;P22,1,0)</f>
        <v>0</v>
      </c>
      <c r="R23" s="65"/>
      <c r="S23" s="65"/>
      <c r="T23" s="65"/>
      <c r="U23" s="76"/>
      <c r="V23" s="76"/>
      <c r="W23" s="76"/>
      <c r="X23" s="76"/>
      <c r="Y23" s="76"/>
      <c r="Z23" s="76"/>
      <c r="AA23" s="65"/>
      <c r="AB23" s="65"/>
      <c r="AC23" s="118"/>
      <c r="AD23" s="83"/>
      <c r="AE23" s="64"/>
    </row>
    <row r="24" spans="1:32" s="15" customFormat="1" ht="24.9" customHeight="1" x14ac:dyDescent="0.3">
      <c r="A24" s="101"/>
      <c r="B24" s="69"/>
      <c r="C24" s="117"/>
      <c r="D24" s="117"/>
      <c r="E24" s="117"/>
      <c r="F24" s="117"/>
      <c r="G24" s="117"/>
      <c r="H24" s="5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76"/>
      <c r="V24" s="76"/>
      <c r="W24" s="76"/>
      <c r="X24" s="76"/>
      <c r="Y24" s="76"/>
      <c r="Z24" s="76"/>
      <c r="AA24" s="65"/>
      <c r="AB24" s="57" t="s">
        <v>15</v>
      </c>
      <c r="AC24" s="48" t="s">
        <v>16</v>
      </c>
      <c r="AD24" s="83"/>
      <c r="AE24" s="64"/>
    </row>
    <row r="25" spans="1:32" s="15" customFormat="1" ht="24.9" customHeight="1" x14ac:dyDescent="0.3">
      <c r="A25" s="101"/>
      <c r="B25" s="69"/>
      <c r="C25" s="117"/>
      <c r="D25" s="117"/>
      <c r="E25" s="117"/>
      <c r="F25" s="117"/>
      <c r="G25" s="117"/>
      <c r="H25" s="5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76"/>
      <c r="V25" s="76"/>
      <c r="W25" s="76"/>
      <c r="X25" s="76"/>
      <c r="Y25" s="76"/>
      <c r="Z25" s="76"/>
      <c r="AA25" s="65"/>
      <c r="AB25" s="65"/>
      <c r="AC25" s="110"/>
      <c r="AD25" s="83"/>
      <c r="AE25" s="64"/>
      <c r="AF25" s="64"/>
    </row>
    <row r="26" spans="1:32" s="15" customFormat="1" ht="24.9" customHeight="1" x14ac:dyDescent="0.3">
      <c r="A26" s="101"/>
      <c r="B26" s="40" t="str">
        <f>IF(AC22&lt;&gt;"",AC22,"")</f>
        <v>ggg</v>
      </c>
      <c r="C26" s="33"/>
      <c r="D26" s="33"/>
      <c r="E26" s="33"/>
      <c r="F26" s="33"/>
      <c r="G26" s="33"/>
      <c r="H26" s="9">
        <f>IF(C26&gt;C27,1,0)+IF(D26&gt;D27,1,0)+IF(E26&gt;E27,1,0)+IF(F26&gt;F27,1,0)+IF(G26&gt;G27,1,0)</f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76"/>
      <c r="V26" s="76"/>
      <c r="W26" s="76"/>
      <c r="X26" s="76"/>
      <c r="Y26" s="76"/>
      <c r="Z26" s="76"/>
      <c r="AA26" s="65"/>
      <c r="AB26" s="57"/>
      <c r="AC26" s="65"/>
      <c r="AD26" s="83"/>
      <c r="AE26" s="64"/>
      <c r="AF26" s="64"/>
    </row>
    <row r="27" spans="1:32" s="15" customFormat="1" ht="24.9" customHeight="1" thickBot="1" x14ac:dyDescent="0.35">
      <c r="A27" s="101"/>
      <c r="B27" s="41" t="str">
        <f>IF(AC24&lt;&gt;"",AC24,"")</f>
        <v>hhh</v>
      </c>
      <c r="C27" s="34"/>
      <c r="D27" s="34"/>
      <c r="E27" s="34"/>
      <c r="F27" s="34"/>
      <c r="G27" s="34"/>
      <c r="H27" s="11">
        <f>IF(C27&gt;C26,1,0)+IF(D27&gt;D26,1,0)+IF(E27&gt;E26,1,0)+IF(F27&gt;F26,1,0)+IF(G27&gt;G26,1,0)</f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76"/>
      <c r="V27" s="76"/>
      <c r="W27" s="76"/>
      <c r="X27" s="76"/>
      <c r="Y27" s="76"/>
      <c r="Z27" s="76"/>
      <c r="AA27" s="65"/>
      <c r="AB27" s="57"/>
      <c r="AC27" s="77"/>
      <c r="AD27" s="83"/>
      <c r="AE27" s="64"/>
      <c r="AF27" s="64"/>
    </row>
    <row r="28" spans="1:32" s="15" customFormat="1" ht="24.9" customHeight="1" thickBot="1" x14ac:dyDescent="0.35">
      <c r="A28" s="101"/>
      <c r="B28" s="75"/>
      <c r="C28" s="55"/>
      <c r="D28" s="55"/>
      <c r="E28" s="55"/>
      <c r="F28" s="55"/>
      <c r="G28" s="55"/>
      <c r="H28" s="5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76"/>
      <c r="V28" s="76"/>
      <c r="W28" s="76"/>
      <c r="X28" s="76"/>
      <c r="Y28" s="76"/>
      <c r="Z28" s="109"/>
      <c r="AA28" s="65"/>
      <c r="AB28" s="76"/>
      <c r="AC28" s="65"/>
      <c r="AD28" s="83"/>
      <c r="AE28" s="64"/>
      <c r="AF28" s="64"/>
    </row>
    <row r="29" spans="1:32" ht="24.9" customHeight="1" thickTop="1" thickBot="1" x14ac:dyDescent="0.35">
      <c r="A29" s="98"/>
      <c r="B29" s="150" t="s">
        <v>17</v>
      </c>
      <c r="C29" s="150"/>
      <c r="D29" s="150"/>
      <c r="E29" s="150"/>
      <c r="F29" s="150"/>
      <c r="G29" s="150"/>
      <c r="H29" s="150"/>
      <c r="I29" s="55"/>
      <c r="J29" s="55"/>
      <c r="K29" s="150" t="s">
        <v>18</v>
      </c>
      <c r="L29" s="150"/>
      <c r="M29" s="150"/>
      <c r="N29" s="150"/>
      <c r="O29" s="150"/>
      <c r="P29" s="150"/>
      <c r="Q29" s="150"/>
      <c r="R29" s="76"/>
      <c r="S29" s="54"/>
      <c r="T29" s="109" t="s">
        <v>19</v>
      </c>
      <c r="U29" s="151" t="s">
        <v>24</v>
      </c>
      <c r="V29" s="151"/>
      <c r="W29" s="151"/>
      <c r="X29" s="152"/>
      <c r="Y29" s="152"/>
      <c r="Z29" s="152"/>
      <c r="AA29" s="152"/>
      <c r="AB29" s="137">
        <f>IF(Z17+Z18=0,0,IF(Z17&gt;Z18,T17,T18))</f>
        <v>0</v>
      </c>
      <c r="AC29" s="138"/>
      <c r="AD29" s="62"/>
      <c r="AE29" s="54"/>
    </row>
    <row r="30" spans="1:32" ht="21.75" customHeight="1" thickTop="1" thickBot="1" x14ac:dyDescent="0.35">
      <c r="A30" s="102"/>
      <c r="B30" s="67" t="s">
        <v>71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8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111"/>
      <c r="AE30" s="54"/>
    </row>
    <row r="31" spans="1:32" x14ac:dyDescent="0.25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</sheetData>
  <mergeCells count="23">
    <mergeCell ref="Y15:Y16"/>
    <mergeCell ref="Z15:Z16"/>
    <mergeCell ref="C3:AB3"/>
    <mergeCell ref="B29:H29"/>
    <mergeCell ref="P10:P11"/>
    <mergeCell ref="K29:Q29"/>
    <mergeCell ref="U29:AA29"/>
    <mergeCell ref="AB29:AC29"/>
    <mergeCell ref="U15:U16"/>
    <mergeCell ref="X15:X16"/>
    <mergeCell ref="C6:C7"/>
    <mergeCell ref="F6:F7"/>
    <mergeCell ref="G6:G7"/>
    <mergeCell ref="H6:H7"/>
    <mergeCell ref="D6:D7"/>
    <mergeCell ref="E6:E7"/>
    <mergeCell ref="V15:V16"/>
    <mergeCell ref="W15:W16"/>
    <mergeCell ref="Q10:Q11"/>
    <mergeCell ref="L10:L11"/>
    <mergeCell ref="O10:O11"/>
    <mergeCell ref="M10:M11"/>
    <mergeCell ref="N10:N1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5"/>
  <sheetViews>
    <sheetView showGridLines="0" zoomScale="75" workbookViewId="0">
      <selection activeCell="F4" sqref="F4:N4"/>
    </sheetView>
  </sheetViews>
  <sheetFormatPr baseColWidth="10" defaultRowHeight="13.2" x14ac:dyDescent="0.25"/>
  <cols>
    <col min="1" max="1" width="1.6640625" customWidth="1"/>
    <col min="2" max="2" width="25.6640625" customWidth="1"/>
    <col min="3" max="3" width="4.33203125" customWidth="1"/>
    <col min="4" max="5" width="3.6640625" customWidth="1"/>
    <col min="6" max="6" width="25.6640625" customWidth="1"/>
    <col min="7" max="7" width="4.33203125" customWidth="1"/>
    <col min="8" max="9" width="3.6640625" customWidth="1"/>
    <col min="10" max="10" width="25.6640625" customWidth="1"/>
    <col min="11" max="11" width="4.33203125" customWidth="1"/>
    <col min="12" max="13" width="3.6640625" customWidth="1"/>
    <col min="14" max="14" width="25.6640625" customWidth="1"/>
    <col min="15" max="15" width="4.33203125" customWidth="1"/>
    <col min="16" max="16" width="18.6640625" customWidth="1"/>
    <col min="17" max="17" width="25.6640625" customWidth="1"/>
    <col min="18" max="18" width="1.6640625" style="113" customWidth="1"/>
  </cols>
  <sheetData>
    <row r="1" spans="1:22" x14ac:dyDescent="0.25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22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2" ht="8.1" customHeight="1" thickBot="1" x14ac:dyDescent="0.3">
      <c r="A3" s="98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87"/>
    </row>
    <row r="4" spans="1:22" ht="32.4" thickBot="1" x14ac:dyDescent="0.55000000000000004">
      <c r="A4" s="98"/>
      <c r="B4" s="55"/>
      <c r="C4" s="55"/>
      <c r="D4" s="55"/>
      <c r="E4" s="55"/>
      <c r="F4" s="153" t="s">
        <v>67</v>
      </c>
      <c r="G4" s="154"/>
      <c r="H4" s="154"/>
      <c r="I4" s="154"/>
      <c r="J4" s="154"/>
      <c r="K4" s="154"/>
      <c r="L4" s="154"/>
      <c r="M4" s="154"/>
      <c r="N4" s="155"/>
      <c r="O4" s="55"/>
      <c r="P4" s="55"/>
      <c r="Q4" s="55"/>
      <c r="R4" s="87"/>
    </row>
    <row r="5" spans="1:22" ht="19.95" customHeight="1" x14ac:dyDescent="0.4">
      <c r="A5" s="98"/>
      <c r="B5" s="55"/>
      <c r="C5" s="55"/>
      <c r="D5" s="55"/>
      <c r="E5" s="55"/>
      <c r="F5" s="55"/>
      <c r="G5" s="55"/>
      <c r="H5" s="55"/>
      <c r="I5" s="55"/>
      <c r="J5" s="63"/>
      <c r="K5" s="99"/>
      <c r="L5" s="55"/>
      <c r="M5" s="99"/>
      <c r="N5" s="55"/>
      <c r="O5" s="55"/>
      <c r="P5" s="55"/>
      <c r="Q5" s="55"/>
      <c r="R5" s="87"/>
    </row>
    <row r="6" spans="1:22" ht="13.2" customHeight="1" x14ac:dyDescent="0.25">
      <c r="A6" s="98"/>
      <c r="B6" s="55"/>
      <c r="C6" s="143" t="s">
        <v>27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87"/>
      <c r="S6" s="54"/>
      <c r="T6" s="54"/>
      <c r="U6" s="54"/>
      <c r="V6" s="54"/>
    </row>
    <row r="7" spans="1:22" ht="24.9" customHeight="1" x14ac:dyDescent="0.25">
      <c r="A7" s="98"/>
      <c r="B7" s="55"/>
      <c r="C7" s="144"/>
      <c r="D7" s="6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87"/>
      <c r="S7" s="54"/>
      <c r="T7" s="54"/>
      <c r="U7" s="54"/>
      <c r="V7" s="54"/>
    </row>
    <row r="8" spans="1:22" ht="24.9" customHeight="1" x14ac:dyDescent="0.25">
      <c r="A8" s="98"/>
      <c r="B8" s="40" t="str">
        <f>IF(N8&lt;&gt;"",N8,"")</f>
        <v>aaa</v>
      </c>
      <c r="C8" s="125">
        <v>0</v>
      </c>
      <c r="D8" s="65"/>
      <c r="E8" s="55"/>
      <c r="F8" s="55"/>
      <c r="G8" s="55"/>
      <c r="H8" s="55"/>
      <c r="I8" s="55"/>
      <c r="J8" s="55"/>
      <c r="K8" s="55"/>
      <c r="L8" s="55"/>
      <c r="M8" s="57" t="s">
        <v>1</v>
      </c>
      <c r="N8" s="48" t="s">
        <v>2</v>
      </c>
      <c r="O8" s="55"/>
      <c r="P8" s="57" t="s">
        <v>9</v>
      </c>
      <c r="Q8" s="48" t="s">
        <v>10</v>
      </c>
      <c r="R8" s="87"/>
      <c r="S8" s="54"/>
      <c r="T8" s="54"/>
      <c r="U8" s="54"/>
      <c r="V8" s="54"/>
    </row>
    <row r="9" spans="1:22" ht="24.9" customHeight="1" thickBot="1" x14ac:dyDescent="0.3">
      <c r="A9" s="98"/>
      <c r="B9" s="41" t="str">
        <f>IF(N10&lt;&gt;"",N10,"")</f>
        <v>bbb</v>
      </c>
      <c r="C9" s="126">
        <v>0</v>
      </c>
      <c r="D9" s="55"/>
      <c r="E9" s="55"/>
      <c r="F9" s="55"/>
      <c r="G9" s="55"/>
      <c r="H9" s="55"/>
      <c r="I9" s="55"/>
      <c r="J9" s="55"/>
      <c r="K9" s="55"/>
      <c r="L9" s="55"/>
      <c r="M9" s="57"/>
      <c r="N9" s="104"/>
      <c r="O9" s="55"/>
      <c r="P9" s="57"/>
      <c r="Q9" s="77"/>
      <c r="R9" s="87"/>
      <c r="S9" s="54"/>
      <c r="T9" s="54"/>
      <c r="U9" s="54"/>
      <c r="V9" s="54"/>
    </row>
    <row r="10" spans="1:22" ht="24.9" customHeight="1" x14ac:dyDescent="0.25">
      <c r="A10" s="98"/>
      <c r="B10" s="55"/>
      <c r="C10" s="120"/>
      <c r="D10" s="55"/>
      <c r="E10" s="55"/>
      <c r="F10" s="55"/>
      <c r="G10" s="143" t="s">
        <v>27</v>
      </c>
      <c r="H10" s="55"/>
      <c r="I10" s="55"/>
      <c r="J10" s="55"/>
      <c r="K10" s="55"/>
      <c r="L10" s="55"/>
      <c r="M10" s="57" t="s">
        <v>3</v>
      </c>
      <c r="N10" s="48" t="s">
        <v>4</v>
      </c>
      <c r="O10" s="55"/>
      <c r="P10" s="57" t="s">
        <v>11</v>
      </c>
      <c r="Q10" s="48" t="s">
        <v>12</v>
      </c>
      <c r="R10" s="87"/>
      <c r="S10" s="54"/>
      <c r="T10" s="54"/>
      <c r="U10" s="54"/>
      <c r="V10" s="54"/>
    </row>
    <row r="11" spans="1:22" ht="24.9" customHeight="1" x14ac:dyDescent="0.25">
      <c r="A11" s="98"/>
      <c r="B11" s="40" t="str">
        <f>IF(N28&lt;&gt;"",N28,"")</f>
        <v>ccc</v>
      </c>
      <c r="C11" s="125">
        <v>0</v>
      </c>
      <c r="D11" s="55"/>
      <c r="E11" s="55"/>
      <c r="F11" s="55"/>
      <c r="G11" s="144"/>
      <c r="H11" s="55"/>
      <c r="I11" s="55"/>
      <c r="J11" s="55"/>
      <c r="K11" s="55"/>
      <c r="L11" s="55"/>
      <c r="M11" s="55"/>
      <c r="N11" s="55"/>
      <c r="O11" s="55"/>
      <c r="P11" s="57"/>
      <c r="Q11" s="77"/>
      <c r="R11" s="87"/>
      <c r="S11" s="54"/>
      <c r="T11" s="54"/>
      <c r="U11" s="54"/>
      <c r="V11" s="54"/>
    </row>
    <row r="12" spans="1:22" s="15" customFormat="1" ht="24.9" customHeight="1" thickBot="1" x14ac:dyDescent="0.3">
      <c r="A12" s="101"/>
      <c r="B12" s="41" t="str">
        <f>IF(N30&lt;&gt;"",N30,"")</f>
        <v>ddd</v>
      </c>
      <c r="C12" s="126">
        <v>0</v>
      </c>
      <c r="D12" s="65"/>
      <c r="E12" s="65"/>
      <c r="F12" s="40">
        <f>IF(C8+C9=0,0,IF(C8&gt;C9,B8,B9))</f>
        <v>0</v>
      </c>
      <c r="G12" s="125">
        <v>0</v>
      </c>
      <c r="H12" s="103"/>
      <c r="I12" s="65"/>
      <c r="J12" s="65"/>
      <c r="K12" s="143" t="s">
        <v>27</v>
      </c>
      <c r="L12" s="65"/>
      <c r="M12" s="65"/>
      <c r="N12" s="65"/>
      <c r="O12" s="65"/>
      <c r="P12" s="57" t="s">
        <v>13</v>
      </c>
      <c r="Q12" s="48" t="s">
        <v>14</v>
      </c>
      <c r="R12" s="74"/>
      <c r="S12" s="64"/>
      <c r="T12" s="64"/>
      <c r="U12" s="64"/>
      <c r="V12" s="64"/>
    </row>
    <row r="13" spans="1:22" s="15" customFormat="1" ht="24.9" customHeight="1" thickBot="1" x14ac:dyDescent="0.3">
      <c r="A13" s="101"/>
      <c r="B13" s="69"/>
      <c r="C13" s="117"/>
      <c r="D13" s="65"/>
      <c r="E13" s="65"/>
      <c r="F13" s="41">
        <f>IF(C11+C12=0,0,IF(C11&gt;C12,B11,B12))</f>
        <v>0</v>
      </c>
      <c r="G13" s="126">
        <v>0</v>
      </c>
      <c r="H13" s="74"/>
      <c r="I13" s="65"/>
      <c r="J13" s="65"/>
      <c r="K13" s="144"/>
      <c r="L13" s="65"/>
      <c r="M13" s="65"/>
      <c r="N13" s="65"/>
      <c r="O13" s="65"/>
      <c r="P13" s="57"/>
      <c r="Q13" s="77"/>
      <c r="R13" s="74"/>
      <c r="S13" s="64"/>
      <c r="T13" s="64"/>
      <c r="U13" s="64"/>
      <c r="V13" s="64"/>
    </row>
    <row r="14" spans="1:22" s="15" customFormat="1" ht="24.9" customHeight="1" x14ac:dyDescent="0.25">
      <c r="A14" s="101"/>
      <c r="B14" s="40" t="str">
        <f>IF(Q8&lt;&gt;"",Q8,"")</f>
        <v>eee</v>
      </c>
      <c r="C14" s="125">
        <v>0</v>
      </c>
      <c r="D14" s="65"/>
      <c r="E14" s="65"/>
      <c r="F14" s="65"/>
      <c r="G14" s="77"/>
      <c r="H14" s="74"/>
      <c r="I14" s="103"/>
      <c r="J14" s="44">
        <f>IF(G12+G13=0,0,IF(G12&gt;G13,F12,F13))</f>
        <v>0</v>
      </c>
      <c r="K14" s="125">
        <v>0</v>
      </c>
      <c r="L14" s="103"/>
      <c r="M14" s="65"/>
      <c r="N14" s="65"/>
      <c r="O14" s="65"/>
      <c r="P14" s="57" t="s">
        <v>15</v>
      </c>
      <c r="Q14" s="48" t="s">
        <v>16</v>
      </c>
      <c r="R14" s="74"/>
      <c r="S14" s="64"/>
      <c r="T14" s="64"/>
      <c r="U14" s="64"/>
      <c r="V14" s="64"/>
    </row>
    <row r="15" spans="1:22" s="15" customFormat="1" ht="24.9" customHeight="1" thickBot="1" x14ac:dyDescent="0.3">
      <c r="A15" s="101"/>
      <c r="B15" s="41" t="str">
        <f>IF(Q10&lt;&gt;"",Q10,"")</f>
        <v>fff</v>
      </c>
      <c r="C15" s="126">
        <v>0</v>
      </c>
      <c r="D15" s="65"/>
      <c r="E15" s="65"/>
      <c r="G15" s="77"/>
      <c r="H15" s="74"/>
      <c r="I15" s="65"/>
      <c r="J15" s="45">
        <f>IF(G16+G17=0,0,IF(G16&gt;G17,F16,F17))</f>
        <v>0</v>
      </c>
      <c r="K15" s="126">
        <v>0</v>
      </c>
      <c r="L15" s="74"/>
      <c r="M15" s="65"/>
      <c r="N15" s="65"/>
      <c r="O15" s="65"/>
      <c r="P15" s="65"/>
      <c r="Q15" s="77"/>
      <c r="R15" s="74"/>
      <c r="S15" s="64"/>
      <c r="T15" s="64"/>
      <c r="U15" s="64"/>
      <c r="V15" s="64"/>
    </row>
    <row r="16" spans="1:22" s="15" customFormat="1" ht="24.9" customHeight="1" x14ac:dyDescent="0.25">
      <c r="A16" s="101"/>
      <c r="B16" s="69"/>
      <c r="C16" s="107"/>
      <c r="D16" s="65"/>
      <c r="E16" s="65"/>
      <c r="F16" s="40">
        <f>IF(C14+C15=0,0,IF(C14&gt;C15,B14,B15))</f>
        <v>0</v>
      </c>
      <c r="G16" s="125">
        <v>0</v>
      </c>
      <c r="H16" s="96"/>
      <c r="I16" s="65"/>
      <c r="J16" s="65"/>
      <c r="K16" s="77"/>
      <c r="L16" s="74"/>
      <c r="M16" s="65"/>
      <c r="N16" s="65"/>
      <c r="O16" s="65"/>
      <c r="P16" s="57" t="s">
        <v>28</v>
      </c>
      <c r="Q16" s="48" t="s">
        <v>29</v>
      </c>
      <c r="R16" s="74"/>
      <c r="S16" s="64"/>
      <c r="T16" s="64"/>
      <c r="U16" s="64"/>
      <c r="V16" s="64"/>
    </row>
    <row r="17" spans="1:22" s="15" customFormat="1" ht="24.9" customHeight="1" thickBot="1" x14ac:dyDescent="0.3">
      <c r="A17" s="101"/>
      <c r="B17" s="40" t="str">
        <f>IF(Q12&lt;&gt;"",Q12,"")</f>
        <v>ggg</v>
      </c>
      <c r="C17" s="127">
        <v>0</v>
      </c>
      <c r="D17" s="65"/>
      <c r="E17" s="65"/>
      <c r="F17" s="41">
        <f>IF(C17+C18=0,0,IF(C17&gt;C18,B17,B18))</f>
        <v>0</v>
      </c>
      <c r="G17" s="126">
        <v>0</v>
      </c>
      <c r="H17" s="65"/>
      <c r="I17" s="65"/>
      <c r="J17" s="65"/>
      <c r="K17" s="77"/>
      <c r="L17" s="74"/>
      <c r="M17" s="65"/>
      <c r="N17" s="65"/>
      <c r="O17" s="143" t="s">
        <v>27</v>
      </c>
      <c r="P17" s="57"/>
      <c r="Q17" s="77"/>
      <c r="R17" s="74"/>
      <c r="S17" s="64"/>
      <c r="T17" s="64"/>
      <c r="U17" s="64"/>
      <c r="V17" s="64"/>
    </row>
    <row r="18" spans="1:22" s="15" customFormat="1" ht="24.9" customHeight="1" thickBot="1" x14ac:dyDescent="0.3">
      <c r="A18" s="101"/>
      <c r="B18" s="41" t="str">
        <f>IF(Q14&lt;&gt;"",Q14,"")</f>
        <v>hhh</v>
      </c>
      <c r="C18" s="126">
        <v>0</v>
      </c>
      <c r="D18" s="65"/>
      <c r="E18" s="65"/>
      <c r="F18" s="65"/>
      <c r="G18" s="77"/>
      <c r="H18" s="65"/>
      <c r="I18" s="65"/>
      <c r="J18" s="65"/>
      <c r="K18" s="77"/>
      <c r="L18" s="74"/>
      <c r="M18" s="65"/>
      <c r="N18" s="65"/>
      <c r="O18" s="144"/>
      <c r="P18" s="57" t="s">
        <v>30</v>
      </c>
      <c r="Q18" s="48" t="s">
        <v>31</v>
      </c>
      <c r="R18" s="74"/>
      <c r="S18" s="64"/>
      <c r="T18" s="64"/>
      <c r="U18" s="64"/>
      <c r="V18" s="64"/>
    </row>
    <row r="19" spans="1:22" s="15" customFormat="1" ht="24.9" customHeight="1" x14ac:dyDescent="0.25">
      <c r="A19" s="101"/>
      <c r="B19" s="69"/>
      <c r="C19" s="117"/>
      <c r="D19" s="65"/>
      <c r="E19" s="65"/>
      <c r="F19" s="65"/>
      <c r="G19" s="77"/>
      <c r="H19" s="65"/>
      <c r="I19" s="65"/>
      <c r="J19" s="65"/>
      <c r="K19" s="77"/>
      <c r="L19" s="74"/>
      <c r="M19" s="103"/>
      <c r="N19" s="46">
        <f>IF(K14+K15=0,0,IF(K14&gt;K15,J14,J15))</f>
        <v>0</v>
      </c>
      <c r="O19" s="125">
        <v>0</v>
      </c>
      <c r="P19" s="57"/>
      <c r="Q19" s="77"/>
      <c r="R19" s="74"/>
      <c r="S19" s="64"/>
      <c r="T19" s="64"/>
      <c r="U19" s="64"/>
      <c r="V19" s="64"/>
    </row>
    <row r="20" spans="1:22" s="15" customFormat="1" ht="24.9" customHeight="1" thickBot="1" x14ac:dyDescent="0.3">
      <c r="A20" s="101"/>
      <c r="B20" s="69"/>
      <c r="C20" s="117"/>
      <c r="D20" s="65"/>
      <c r="E20" s="65"/>
      <c r="F20" s="65"/>
      <c r="G20" s="77"/>
      <c r="H20" s="65"/>
      <c r="I20" s="65"/>
      <c r="J20" s="65"/>
      <c r="K20" s="77"/>
      <c r="L20" s="74"/>
      <c r="M20" s="65"/>
      <c r="N20" s="47">
        <f>IF(K24+K125=0,0,IF(K24&gt;K25,J24,J25))</f>
        <v>0</v>
      </c>
      <c r="O20" s="126">
        <v>0</v>
      </c>
      <c r="P20" s="57" t="s">
        <v>32</v>
      </c>
      <c r="Q20" s="48" t="s">
        <v>33</v>
      </c>
      <c r="R20" s="74"/>
      <c r="S20" s="64"/>
      <c r="T20" s="64"/>
      <c r="U20" s="64"/>
      <c r="V20" s="64"/>
    </row>
    <row r="21" spans="1:22" s="15" customFormat="1" ht="24.9" customHeight="1" x14ac:dyDescent="0.25">
      <c r="A21" s="101"/>
      <c r="B21" s="40" t="str">
        <f>IF(Q16&lt;&gt;"",Q16,"")</f>
        <v>iii</v>
      </c>
      <c r="C21" s="125">
        <v>0</v>
      </c>
      <c r="D21" s="65"/>
      <c r="E21" s="65"/>
      <c r="F21" s="65"/>
      <c r="G21" s="77"/>
      <c r="H21" s="65"/>
      <c r="I21" s="65"/>
      <c r="J21" s="65"/>
      <c r="K21" s="77"/>
      <c r="L21" s="74"/>
      <c r="M21" s="65"/>
      <c r="N21" s="65"/>
      <c r="O21" s="65"/>
      <c r="P21" s="57"/>
      <c r="Q21" s="77"/>
      <c r="R21" s="74"/>
      <c r="S21" s="64"/>
      <c r="T21" s="64"/>
      <c r="U21" s="64"/>
      <c r="V21" s="64"/>
    </row>
    <row r="22" spans="1:22" s="15" customFormat="1" ht="24.9" customHeight="1" thickBot="1" x14ac:dyDescent="0.3">
      <c r="A22" s="101"/>
      <c r="B22" s="41" t="str">
        <f>IF(Q18&lt;&gt;"",Q18,"")</f>
        <v>jjj</v>
      </c>
      <c r="C22" s="126">
        <v>0</v>
      </c>
      <c r="D22" s="65"/>
      <c r="E22" s="65"/>
      <c r="F22" s="40">
        <f>IF(C21+C22=0,0,IF(C21&gt;C22,B21,B22))</f>
        <v>0</v>
      </c>
      <c r="G22" s="125">
        <v>0</v>
      </c>
      <c r="H22" s="103"/>
      <c r="I22" s="65"/>
      <c r="J22" s="65"/>
      <c r="K22" s="77"/>
      <c r="L22" s="74"/>
      <c r="M22" s="65"/>
      <c r="N22" s="65"/>
      <c r="O22" s="65"/>
      <c r="P22" s="57" t="s">
        <v>34</v>
      </c>
      <c r="Q22" s="48" t="s">
        <v>35</v>
      </c>
      <c r="R22" s="74"/>
      <c r="S22" s="64"/>
      <c r="T22" s="64"/>
      <c r="U22" s="64"/>
      <c r="V22" s="64"/>
    </row>
    <row r="23" spans="1:22" s="15" customFormat="1" ht="24.9" customHeight="1" thickBot="1" x14ac:dyDescent="0.3">
      <c r="A23" s="101"/>
      <c r="B23" s="69"/>
      <c r="C23" s="117"/>
      <c r="D23" s="65"/>
      <c r="E23" s="65"/>
      <c r="F23" s="41">
        <f>IF(C24+C25=0,0,IF(C24&gt;C25,B24,B25))</f>
        <v>0</v>
      </c>
      <c r="G23" s="126">
        <v>0</v>
      </c>
      <c r="H23" s="74"/>
      <c r="I23" s="65"/>
      <c r="J23" s="65"/>
      <c r="K23" s="77"/>
      <c r="L23" s="74"/>
      <c r="M23" s="65"/>
      <c r="N23" s="65"/>
      <c r="O23" s="65"/>
      <c r="P23" s="65"/>
      <c r="Q23" s="118"/>
      <c r="R23" s="74"/>
      <c r="S23" s="64"/>
      <c r="T23" s="64"/>
      <c r="U23" s="64"/>
      <c r="V23" s="64"/>
    </row>
    <row r="24" spans="1:22" s="15" customFormat="1" ht="24.9" customHeight="1" x14ac:dyDescent="0.25">
      <c r="A24" s="101"/>
      <c r="B24" s="40" t="str">
        <f>IF(Q20&lt;&gt;"",Q20,"")</f>
        <v>kkk</v>
      </c>
      <c r="C24" s="125">
        <v>0</v>
      </c>
      <c r="D24" s="65"/>
      <c r="E24" s="65"/>
      <c r="F24" s="65"/>
      <c r="G24" s="77"/>
      <c r="H24" s="74"/>
      <c r="I24" s="103"/>
      <c r="J24" s="44">
        <f>IF(G22+G23=0,0,IF(G22&gt;G23,F22,F23))</f>
        <v>0</v>
      </c>
      <c r="K24" s="125">
        <v>0</v>
      </c>
      <c r="L24" s="96"/>
      <c r="M24" s="65"/>
      <c r="N24" s="65"/>
      <c r="O24" s="65"/>
      <c r="P24" s="57" t="s">
        <v>36</v>
      </c>
      <c r="Q24" s="48" t="s">
        <v>37</v>
      </c>
      <c r="R24" s="74"/>
      <c r="S24" s="64"/>
      <c r="T24" s="64"/>
      <c r="U24" s="64"/>
      <c r="V24" s="64"/>
    </row>
    <row r="25" spans="1:22" s="15" customFormat="1" ht="24.9" customHeight="1" thickBot="1" x14ac:dyDescent="0.3">
      <c r="A25" s="101"/>
      <c r="B25" s="41" t="str">
        <f>IF(Q22&lt;&gt;"",Q22,"")</f>
        <v>lll</v>
      </c>
      <c r="C25" s="126">
        <v>0</v>
      </c>
      <c r="D25" s="65"/>
      <c r="E25" s="65"/>
      <c r="F25" s="65"/>
      <c r="G25" s="77"/>
      <c r="H25" s="74"/>
      <c r="I25" s="65"/>
      <c r="J25" s="45">
        <f>IF(G26+G27=0,0,IF(G26&gt;G27,F26,F27))</f>
        <v>0</v>
      </c>
      <c r="K25" s="126">
        <v>0</v>
      </c>
      <c r="L25" s="65"/>
      <c r="M25" s="65"/>
      <c r="N25" s="65"/>
      <c r="O25" s="65"/>
      <c r="P25" s="65"/>
      <c r="Q25" s="118"/>
      <c r="R25" s="74"/>
      <c r="S25" s="64"/>
      <c r="T25" s="64"/>
      <c r="U25" s="64"/>
      <c r="V25" s="64"/>
    </row>
    <row r="26" spans="1:22" s="15" customFormat="1" ht="24.9" customHeight="1" x14ac:dyDescent="0.25">
      <c r="A26" s="101"/>
      <c r="B26" s="69"/>
      <c r="C26" s="117"/>
      <c r="D26" s="65"/>
      <c r="E26" s="65"/>
      <c r="F26" s="40">
        <f>IF(C27+C28=0,0,IF(C27&gt;C28,B27,B28))</f>
        <v>0</v>
      </c>
      <c r="G26" s="125">
        <v>0</v>
      </c>
      <c r="H26" s="96"/>
      <c r="I26" s="65"/>
      <c r="J26" s="65"/>
      <c r="K26" s="65"/>
      <c r="L26" s="65"/>
      <c r="M26" s="65"/>
      <c r="N26" s="65"/>
      <c r="O26" s="65"/>
      <c r="P26" s="57" t="s">
        <v>38</v>
      </c>
      <c r="Q26" s="48" t="s">
        <v>39</v>
      </c>
      <c r="R26" s="74"/>
      <c r="S26" s="64"/>
      <c r="T26" s="64"/>
      <c r="U26" s="64"/>
      <c r="V26" s="64"/>
    </row>
    <row r="27" spans="1:22" s="15" customFormat="1" ht="24.9" customHeight="1" thickBot="1" x14ac:dyDescent="0.3">
      <c r="A27" s="101"/>
      <c r="B27" s="40" t="str">
        <f>IF(Q24&lt;&gt;"",Q24,"")</f>
        <v>mmm</v>
      </c>
      <c r="C27" s="125">
        <v>0</v>
      </c>
      <c r="D27" s="65"/>
      <c r="E27" s="65"/>
      <c r="F27" s="41">
        <f>IF(C30+C31=0,0,IF(C30&gt;C31,B30,B31))</f>
        <v>0</v>
      </c>
      <c r="G27" s="126">
        <v>0</v>
      </c>
      <c r="H27" s="65"/>
      <c r="I27" s="65"/>
      <c r="J27" s="65"/>
      <c r="K27" s="65"/>
      <c r="L27" s="65"/>
      <c r="M27" s="65"/>
      <c r="N27" s="65"/>
      <c r="O27" s="65"/>
      <c r="P27" s="65"/>
      <c r="Q27" s="118"/>
      <c r="R27" s="74"/>
      <c r="S27" s="64"/>
      <c r="T27" s="64"/>
      <c r="U27" s="64"/>
      <c r="V27" s="64"/>
    </row>
    <row r="28" spans="1:22" s="15" customFormat="1" ht="24.9" customHeight="1" thickBot="1" x14ac:dyDescent="0.3">
      <c r="A28" s="101"/>
      <c r="B28" s="41" t="str">
        <f>IF(Q26&lt;&gt;"",Q26,"")</f>
        <v>nnn</v>
      </c>
      <c r="C28" s="126">
        <v>0</v>
      </c>
      <c r="D28" s="65"/>
      <c r="E28" s="65"/>
      <c r="F28" s="65"/>
      <c r="G28" s="65"/>
      <c r="H28" s="65"/>
      <c r="I28" s="65"/>
      <c r="J28" s="65"/>
      <c r="K28" s="65"/>
      <c r="L28" s="65"/>
      <c r="M28" s="57" t="s">
        <v>5</v>
      </c>
      <c r="N28" s="48" t="s">
        <v>6</v>
      </c>
      <c r="O28" s="65"/>
      <c r="P28" s="57" t="s">
        <v>40</v>
      </c>
      <c r="Q28" s="48" t="s">
        <v>41</v>
      </c>
      <c r="R28" s="74"/>
      <c r="S28" s="64"/>
      <c r="T28" s="64"/>
      <c r="U28" s="64"/>
      <c r="V28" s="64"/>
    </row>
    <row r="29" spans="1:22" s="15" customFormat="1" ht="24.9" customHeight="1" x14ac:dyDescent="0.25">
      <c r="A29" s="101"/>
      <c r="B29" s="69"/>
      <c r="C29" s="117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118"/>
      <c r="O29" s="65"/>
      <c r="P29" s="65"/>
      <c r="Q29" s="118"/>
      <c r="R29" s="74"/>
      <c r="S29" s="64"/>
      <c r="T29" s="64"/>
      <c r="U29" s="64"/>
      <c r="V29" s="64"/>
    </row>
    <row r="30" spans="1:22" s="15" customFormat="1" ht="24.9" customHeight="1" x14ac:dyDescent="0.25">
      <c r="A30" s="101"/>
      <c r="B30" s="40" t="str">
        <f>IF(Q28&lt;&gt;"",Q28,"")</f>
        <v>ooo</v>
      </c>
      <c r="C30" s="125">
        <v>0</v>
      </c>
      <c r="D30" s="65"/>
      <c r="E30" s="65"/>
      <c r="F30" s="65"/>
      <c r="G30" s="65"/>
      <c r="H30" s="65"/>
      <c r="I30" s="65"/>
      <c r="J30" s="65"/>
      <c r="K30" s="65"/>
      <c r="L30" s="65"/>
      <c r="M30" s="57" t="s">
        <v>7</v>
      </c>
      <c r="N30" s="48" t="s">
        <v>8</v>
      </c>
      <c r="O30" s="65"/>
      <c r="P30" s="57" t="s">
        <v>42</v>
      </c>
      <c r="Q30" s="48" t="s">
        <v>43</v>
      </c>
      <c r="R30" s="74"/>
      <c r="S30" s="64"/>
      <c r="T30" s="64"/>
      <c r="U30" s="64"/>
      <c r="V30" s="64"/>
    </row>
    <row r="31" spans="1:22" s="15" customFormat="1" ht="24.9" customHeight="1" thickBot="1" x14ac:dyDescent="0.3">
      <c r="A31" s="101"/>
      <c r="B31" s="41" t="str">
        <f>IF(Q30&lt;&gt;"",Q30,"")</f>
        <v>ppp</v>
      </c>
      <c r="C31" s="126">
        <v>0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74"/>
      <c r="S31" s="64"/>
      <c r="T31" s="64"/>
      <c r="U31" s="64"/>
      <c r="V31" s="64"/>
    </row>
    <row r="32" spans="1:22" ht="24.9" customHeight="1" thickTop="1" thickBot="1" x14ac:dyDescent="0.4">
      <c r="A32" s="98"/>
      <c r="B32" s="76" t="s">
        <v>17</v>
      </c>
      <c r="C32" s="55"/>
      <c r="D32" s="55"/>
      <c r="E32" s="55"/>
      <c r="F32" s="76" t="s">
        <v>44</v>
      </c>
      <c r="G32" s="76"/>
      <c r="H32" s="76"/>
      <c r="I32" s="76"/>
      <c r="J32" s="76" t="s">
        <v>18</v>
      </c>
      <c r="K32" s="76"/>
      <c r="L32" s="76"/>
      <c r="M32" s="76"/>
      <c r="N32" s="76" t="s">
        <v>19</v>
      </c>
      <c r="O32" s="78"/>
      <c r="P32" s="137">
        <f>IF(O19+O20=0,0,IF(O19&gt;O20,N19,N20))</f>
        <v>0</v>
      </c>
      <c r="Q32" s="138"/>
      <c r="R32" s="87"/>
      <c r="S32" s="54"/>
      <c r="T32" s="54"/>
      <c r="U32" s="54"/>
      <c r="V32" s="54"/>
    </row>
    <row r="33" spans="1:22" ht="15.75" customHeight="1" thickTop="1" thickBot="1" x14ac:dyDescent="0.3">
      <c r="A33" s="102"/>
      <c r="B33" s="67" t="s">
        <v>71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114"/>
      <c r="S33" s="54"/>
      <c r="T33" s="54"/>
      <c r="U33" s="54"/>
      <c r="V33" s="54"/>
    </row>
    <row r="34" spans="1:22" x14ac:dyDescent="0.25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Q34" s="54"/>
      <c r="R34" s="115"/>
      <c r="S34" s="54"/>
      <c r="T34" s="54"/>
      <c r="U34" s="54"/>
      <c r="V34" s="54"/>
    </row>
    <row r="35" spans="1:22" x14ac:dyDescent="0.25">
      <c r="D35" s="54"/>
      <c r="E35" s="54"/>
      <c r="F35" s="54"/>
      <c r="G35" s="54"/>
      <c r="H35" s="54"/>
      <c r="I35" s="54"/>
      <c r="J35" s="54"/>
      <c r="K35" s="54"/>
      <c r="L35" s="54"/>
      <c r="M35" s="54"/>
    </row>
  </sheetData>
  <mergeCells count="6">
    <mergeCell ref="P32:Q32"/>
    <mergeCell ref="C6:C7"/>
    <mergeCell ref="G10:G11"/>
    <mergeCell ref="F4:N4"/>
    <mergeCell ref="K12:K13"/>
    <mergeCell ref="O17:O18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36"/>
  <sheetViews>
    <sheetView showGridLines="0" zoomScale="75" workbookViewId="0">
      <selection activeCell="B39" sqref="B39"/>
    </sheetView>
  </sheetViews>
  <sheetFormatPr baseColWidth="10" defaultRowHeight="13.2" x14ac:dyDescent="0.25"/>
  <cols>
    <col min="1" max="1" width="1.6640625" customWidth="1"/>
    <col min="2" max="2" width="25.6640625" customWidth="1"/>
    <col min="3" max="6" width="4.33203125" customWidth="1"/>
    <col min="7" max="8" width="3.6640625" customWidth="1"/>
    <col min="9" max="9" width="25.6640625" customWidth="1"/>
    <col min="10" max="13" width="4.33203125" customWidth="1"/>
    <col min="14" max="15" width="3.6640625" customWidth="1"/>
    <col min="16" max="16" width="25.6640625" customWidth="1"/>
    <col min="17" max="20" width="4.33203125" customWidth="1"/>
    <col min="21" max="22" width="3.6640625" customWidth="1"/>
    <col min="23" max="23" width="25.6640625" customWidth="1"/>
    <col min="24" max="27" width="4.33203125" customWidth="1"/>
    <col min="28" max="28" width="18.6640625" customWidth="1"/>
    <col min="29" max="29" width="25.6640625" customWidth="1"/>
    <col min="30" max="30" width="1.6640625" customWidth="1"/>
  </cols>
  <sheetData>
    <row r="1" spans="1:32" x14ac:dyDescent="0.25">
      <c r="AD1" s="113"/>
    </row>
    <row r="2" spans="1:32" x14ac:dyDescent="0.25">
      <c r="AD2" s="113"/>
    </row>
    <row r="3" spans="1:32" s="112" customFormat="1" x14ac:dyDescent="0.25">
      <c r="AD3" s="113"/>
    </row>
    <row r="4" spans="1:32" ht="8.1" customHeight="1" thickBot="1" x14ac:dyDescent="0.3">
      <c r="A4" s="98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62"/>
      <c r="AE4" s="54"/>
    </row>
    <row r="5" spans="1:32" ht="32.4" thickBot="1" x14ac:dyDescent="0.55000000000000004">
      <c r="A5" s="98"/>
      <c r="B5" s="55"/>
      <c r="C5" s="55"/>
      <c r="D5" s="55"/>
      <c r="E5" s="55"/>
      <c r="F5" s="55"/>
      <c r="G5" s="55"/>
      <c r="H5" s="55"/>
      <c r="I5" s="153" t="s">
        <v>72</v>
      </c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5"/>
      <c r="X5" s="56"/>
      <c r="Y5" s="55"/>
      <c r="Z5" s="55"/>
      <c r="AA5" s="55"/>
      <c r="AB5" s="55"/>
      <c r="AC5" s="55"/>
      <c r="AD5" s="62"/>
      <c r="AE5" s="54"/>
    </row>
    <row r="6" spans="1:32" ht="19.95" customHeight="1" x14ac:dyDescent="0.4">
      <c r="A6" s="98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3"/>
      <c r="Q6" s="63"/>
      <c r="R6" s="63"/>
      <c r="S6" s="99"/>
      <c r="T6" s="99"/>
      <c r="U6" s="55"/>
      <c r="V6" s="99"/>
      <c r="W6" s="55"/>
      <c r="X6" s="55"/>
      <c r="Y6" s="55"/>
      <c r="Z6" s="55"/>
      <c r="AA6" s="55"/>
      <c r="AB6" s="55"/>
      <c r="AC6" s="55"/>
      <c r="AD6" s="62"/>
      <c r="AE6" s="54"/>
    </row>
    <row r="7" spans="1:32" x14ac:dyDescent="0.25">
      <c r="A7" s="98"/>
      <c r="B7" s="55"/>
      <c r="C7" s="143" t="s">
        <v>20</v>
      </c>
      <c r="D7" s="143" t="s">
        <v>21</v>
      </c>
      <c r="E7" s="143" t="s">
        <v>22</v>
      </c>
      <c r="F7" s="143" t="s">
        <v>23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62"/>
      <c r="AE7" s="54"/>
      <c r="AF7" s="54"/>
    </row>
    <row r="8" spans="1:32" ht="24.9" customHeight="1" x14ac:dyDescent="0.25">
      <c r="A8" s="98"/>
      <c r="B8" s="55"/>
      <c r="C8" s="144"/>
      <c r="D8" s="144"/>
      <c r="E8" s="145"/>
      <c r="F8" s="144"/>
      <c r="G8" s="6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62"/>
      <c r="AE8" s="54"/>
      <c r="AF8" s="54"/>
    </row>
    <row r="9" spans="1:32" ht="24.9" customHeight="1" x14ac:dyDescent="0.25">
      <c r="A9" s="98"/>
      <c r="B9" s="40" t="str">
        <f>IF(W9&lt;&gt;"",W9,"")</f>
        <v>aaa</v>
      </c>
      <c r="C9" s="33"/>
      <c r="D9" s="33"/>
      <c r="E9" s="33"/>
      <c r="F9" s="9">
        <f>IF(C9&gt;C10,1,0)+IF(D9&gt;D10,1,0)+IF(E9&gt;E10,1,0)</f>
        <v>0</v>
      </c>
      <c r="G9" s="6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7" t="s">
        <v>1</v>
      </c>
      <c r="W9" s="48" t="s">
        <v>2</v>
      </c>
      <c r="X9" s="77"/>
      <c r="Y9" s="55"/>
      <c r="Z9" s="55"/>
      <c r="AA9" s="55"/>
      <c r="AB9" s="57" t="s">
        <v>9</v>
      </c>
      <c r="AC9" s="48" t="s">
        <v>10</v>
      </c>
      <c r="AD9" s="62"/>
      <c r="AE9" s="54"/>
      <c r="AF9" s="54"/>
    </row>
    <row r="10" spans="1:32" ht="24.9" customHeight="1" thickBot="1" x14ac:dyDescent="0.3">
      <c r="A10" s="98"/>
      <c r="B10" s="41" t="str">
        <f>IF(W11&lt;&gt;"",W11,"")</f>
        <v>bbb</v>
      </c>
      <c r="C10" s="34"/>
      <c r="D10" s="34"/>
      <c r="E10" s="34"/>
      <c r="F10" s="11">
        <f>IF(C10&gt;C9,1,0)+IF(D10&gt;D9,1,0)+IF(E10&gt;E9,1,0)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7"/>
      <c r="W10" s="106"/>
      <c r="X10" s="77"/>
      <c r="Y10" s="55"/>
      <c r="Z10" s="55"/>
      <c r="AA10" s="55"/>
      <c r="AB10" s="57"/>
      <c r="AC10" s="72"/>
      <c r="AD10" s="62"/>
      <c r="AE10" s="54"/>
      <c r="AF10" s="54"/>
    </row>
    <row r="11" spans="1:32" ht="24.9" customHeight="1" x14ac:dyDescent="0.25">
      <c r="A11" s="98"/>
      <c r="B11" s="69"/>
      <c r="C11" s="117"/>
      <c r="D11" s="117"/>
      <c r="E11" s="117"/>
      <c r="F11" s="55"/>
      <c r="G11" s="55"/>
      <c r="H11" s="55"/>
      <c r="I11" s="55"/>
      <c r="J11" s="143" t="s">
        <v>20</v>
      </c>
      <c r="K11" s="143" t="s">
        <v>21</v>
      </c>
      <c r="L11" s="143" t="s">
        <v>22</v>
      </c>
      <c r="M11" s="143" t="s">
        <v>23</v>
      </c>
      <c r="N11" s="55"/>
      <c r="O11" s="55"/>
      <c r="P11" s="55"/>
      <c r="Q11" s="55"/>
      <c r="R11" s="55"/>
      <c r="S11" s="55"/>
      <c r="T11" s="55"/>
      <c r="U11" s="55"/>
      <c r="V11" s="57" t="s">
        <v>3</v>
      </c>
      <c r="W11" s="48" t="s">
        <v>4</v>
      </c>
      <c r="X11" s="77"/>
      <c r="Y11" s="55"/>
      <c r="Z11" s="55"/>
      <c r="AA11" s="55"/>
      <c r="AB11" s="57" t="s">
        <v>11</v>
      </c>
      <c r="AC11" s="48" t="s">
        <v>12</v>
      </c>
      <c r="AD11" s="62"/>
      <c r="AE11" s="54"/>
      <c r="AF11" s="54"/>
    </row>
    <row r="12" spans="1:32" ht="24.9" customHeight="1" x14ac:dyDescent="0.25">
      <c r="A12" s="98"/>
      <c r="B12" s="40" t="str">
        <f>IF(W29&lt;&gt;"",W29,"")</f>
        <v>ccc</v>
      </c>
      <c r="C12" s="33"/>
      <c r="D12" s="33"/>
      <c r="E12" s="33"/>
      <c r="F12" s="9">
        <f>IF(C12&gt;C13,1,0)+IF(D12&gt;D13,1,0)+IF(E12&gt;E13,1,0)</f>
        <v>0</v>
      </c>
      <c r="G12" s="55"/>
      <c r="H12" s="55"/>
      <c r="I12" s="55"/>
      <c r="J12" s="144"/>
      <c r="K12" s="144"/>
      <c r="L12" s="144"/>
      <c r="M12" s="144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7"/>
      <c r="AC12" s="72"/>
      <c r="AD12" s="62"/>
      <c r="AE12" s="54"/>
      <c r="AF12" s="54"/>
    </row>
    <row r="13" spans="1:32" s="15" customFormat="1" ht="24.9" customHeight="1" thickBot="1" x14ac:dyDescent="0.3">
      <c r="A13" s="101"/>
      <c r="B13" s="41" t="str">
        <f>IF(W31&lt;&gt;"",W31,"")</f>
        <v>ddd</v>
      </c>
      <c r="C13" s="34"/>
      <c r="D13" s="34"/>
      <c r="E13" s="34"/>
      <c r="F13" s="35">
        <f>IF(C13&gt;C12,1,0)+IF(D13&gt;D12,1,0)+IF(E13&gt;E12,1,0)</f>
        <v>0</v>
      </c>
      <c r="G13" s="65"/>
      <c r="H13" s="65"/>
      <c r="I13" s="40">
        <f>IF(F9+F10=0,0,IF(F9&gt;F10,B9,B10))</f>
        <v>0</v>
      </c>
      <c r="J13" s="33"/>
      <c r="K13" s="33"/>
      <c r="L13" s="33"/>
      <c r="M13" s="9">
        <f>IF(J13&gt;J14,1,0)+IF(K13&gt;K14,1,0)+IF(L13&gt;L14,1,0)</f>
        <v>0</v>
      </c>
      <c r="N13" s="103"/>
      <c r="O13" s="65"/>
      <c r="P13" s="65"/>
      <c r="Q13" s="143" t="s">
        <v>20</v>
      </c>
      <c r="R13" s="143" t="s">
        <v>21</v>
      </c>
      <c r="S13" s="143" t="s">
        <v>22</v>
      </c>
      <c r="T13" s="143" t="s">
        <v>23</v>
      </c>
      <c r="U13" s="65"/>
      <c r="V13" s="65"/>
      <c r="W13" s="65"/>
      <c r="X13" s="65"/>
      <c r="Y13" s="65"/>
      <c r="Z13" s="65"/>
      <c r="AA13" s="65"/>
      <c r="AB13" s="57" t="s">
        <v>13</v>
      </c>
      <c r="AC13" s="48" t="s">
        <v>14</v>
      </c>
      <c r="AD13" s="83"/>
      <c r="AE13" s="64"/>
      <c r="AF13" s="64"/>
    </row>
    <row r="14" spans="1:32" s="15" customFormat="1" ht="24.9" customHeight="1" thickBot="1" x14ac:dyDescent="0.3">
      <c r="A14" s="101"/>
      <c r="B14" s="69"/>
      <c r="C14" s="117"/>
      <c r="D14" s="117"/>
      <c r="E14" s="117"/>
      <c r="F14" s="55"/>
      <c r="G14" s="65"/>
      <c r="H14" s="65"/>
      <c r="I14" s="41">
        <f>IF(F12+F13=0,0,IF(F12&gt;F13,B12,B13))</f>
        <v>0</v>
      </c>
      <c r="J14" s="34"/>
      <c r="K14" s="34"/>
      <c r="L14" s="34"/>
      <c r="M14" s="11">
        <f>IF(J14&gt;J13,1,0)+IF(K14&gt;K13,1,0)+IF(L14&gt;L13,1,0)</f>
        <v>0</v>
      </c>
      <c r="N14" s="74"/>
      <c r="O14" s="65"/>
      <c r="P14" s="65"/>
      <c r="Q14" s="144"/>
      <c r="R14" s="144"/>
      <c r="S14" s="144"/>
      <c r="T14" s="144"/>
      <c r="U14" s="65"/>
      <c r="V14" s="65"/>
      <c r="W14" s="65"/>
      <c r="X14" s="65"/>
      <c r="Y14" s="65"/>
      <c r="Z14" s="65"/>
      <c r="AA14" s="65"/>
      <c r="AB14" s="57"/>
      <c r="AC14" s="72"/>
      <c r="AD14" s="83"/>
      <c r="AE14" s="64"/>
      <c r="AF14" s="64"/>
    </row>
    <row r="15" spans="1:32" s="15" customFormat="1" ht="24.9" customHeight="1" x14ac:dyDescent="0.25">
      <c r="A15" s="101"/>
      <c r="B15" s="40" t="str">
        <f>IF(AC9&lt;&gt;"",AC9,"")</f>
        <v>eee</v>
      </c>
      <c r="C15" s="33"/>
      <c r="D15" s="33"/>
      <c r="E15" s="33"/>
      <c r="F15" s="9">
        <f>IF(C15&gt;C16,1,0)+IF(D15&gt;D16,1,0)+IF(E15&gt;E16,1,0)</f>
        <v>0</v>
      </c>
      <c r="G15" s="65"/>
      <c r="H15" s="65"/>
      <c r="I15" s="70"/>
      <c r="J15" s="118"/>
      <c r="K15" s="118"/>
      <c r="L15" s="77"/>
      <c r="M15" s="58"/>
      <c r="N15" s="74"/>
      <c r="O15" s="103"/>
      <c r="P15" s="44">
        <f>IF(M13+M14=0,0,IF(M13&gt;M14,I13,I14))</f>
        <v>0</v>
      </c>
      <c r="Q15" s="33"/>
      <c r="R15" s="33"/>
      <c r="S15" s="37"/>
      <c r="T15" s="9">
        <f>IF(Q15&gt;Q16,1,0)+IF(R15&gt;R16,1,0)+IF(S15&gt;S16,1,0)</f>
        <v>0</v>
      </c>
      <c r="U15" s="103"/>
      <c r="V15" s="65"/>
      <c r="W15" s="65"/>
      <c r="X15" s="65"/>
      <c r="Y15" s="65"/>
      <c r="Z15" s="65"/>
      <c r="AA15" s="65"/>
      <c r="AB15" s="57" t="s">
        <v>15</v>
      </c>
      <c r="AC15" s="48" t="s">
        <v>16</v>
      </c>
      <c r="AD15" s="83"/>
      <c r="AE15" s="64"/>
      <c r="AF15" s="64"/>
    </row>
    <row r="16" spans="1:32" s="15" customFormat="1" ht="24.9" customHeight="1" thickBot="1" x14ac:dyDescent="0.3">
      <c r="A16" s="101"/>
      <c r="B16" s="41" t="str">
        <f>IF(AC11&lt;&gt;"",AC11,"")</f>
        <v>fff</v>
      </c>
      <c r="C16" s="34"/>
      <c r="D16" s="34"/>
      <c r="E16" s="34"/>
      <c r="F16" s="35">
        <f>IF(C16&gt;C15,1,0)+IF(D16&gt;D15,1,0)+IF(E16&gt;E15,1,0)</f>
        <v>0</v>
      </c>
      <c r="G16" s="65"/>
      <c r="H16" s="65"/>
      <c r="I16" s="70"/>
      <c r="J16" s="118"/>
      <c r="K16" s="118"/>
      <c r="L16" s="77"/>
      <c r="M16" s="58"/>
      <c r="N16" s="74"/>
      <c r="O16" s="65"/>
      <c r="P16" s="45">
        <f>IF(M17+M18=0,0,IF(M17&gt;M18,I17,I18))</f>
        <v>0</v>
      </c>
      <c r="Q16" s="34"/>
      <c r="R16" s="34"/>
      <c r="S16" s="38"/>
      <c r="T16" s="11">
        <f>IF(Q16&gt;Q15,1,0)+IF(R16&gt;R15,1,0)+IF(S16&gt;S15,1,0)</f>
        <v>0</v>
      </c>
      <c r="U16" s="74"/>
      <c r="V16" s="65"/>
      <c r="W16" s="65"/>
      <c r="X16" s="65"/>
      <c r="Y16" s="65"/>
      <c r="Z16" s="65"/>
      <c r="AA16" s="65"/>
      <c r="AB16" s="65"/>
      <c r="AC16" s="72"/>
      <c r="AD16" s="83"/>
      <c r="AE16" s="64"/>
      <c r="AF16" s="64"/>
    </row>
    <row r="17" spans="1:32" s="15" customFormat="1" ht="24.9" customHeight="1" x14ac:dyDescent="0.25">
      <c r="A17" s="101"/>
      <c r="B17" s="69"/>
      <c r="C17" s="117"/>
      <c r="D17" s="117"/>
      <c r="E17" s="117"/>
      <c r="F17" s="55"/>
      <c r="G17" s="65"/>
      <c r="H17" s="65"/>
      <c r="I17" s="40">
        <f>IF(F15+F16=0,0,IF(F15&gt;F16,B15,B16))</f>
        <v>0</v>
      </c>
      <c r="J17" s="33"/>
      <c r="K17" s="33"/>
      <c r="L17" s="33"/>
      <c r="M17" s="9">
        <f>IF(J17&gt;J18,1,0)+IF(K17&gt;K18,1,0)+IF(L17&gt;L18,1,0)</f>
        <v>0</v>
      </c>
      <c r="N17" s="96"/>
      <c r="O17" s="65"/>
      <c r="P17" s="70"/>
      <c r="Q17" s="118"/>
      <c r="R17" s="118"/>
      <c r="S17" s="77"/>
      <c r="T17" s="58"/>
      <c r="U17" s="74"/>
      <c r="V17" s="65"/>
      <c r="W17" s="65"/>
      <c r="X17" s="84"/>
      <c r="Y17" s="65"/>
      <c r="Z17" s="65"/>
      <c r="AA17" s="65"/>
      <c r="AB17" s="57" t="s">
        <v>28</v>
      </c>
      <c r="AC17" s="48" t="s">
        <v>29</v>
      </c>
      <c r="AD17" s="83"/>
      <c r="AE17" s="64"/>
      <c r="AF17" s="64"/>
    </row>
    <row r="18" spans="1:32" s="15" customFormat="1" ht="24.9" customHeight="1" thickBot="1" x14ac:dyDescent="0.3">
      <c r="A18" s="101"/>
      <c r="B18" s="40" t="str">
        <f>IF(AC13&lt;&gt;"",AC13,"")</f>
        <v>ggg</v>
      </c>
      <c r="C18" s="33"/>
      <c r="D18" s="33"/>
      <c r="E18" s="33"/>
      <c r="F18" s="9">
        <f>IF(C18&gt;C19,1,0)+IF(D18&gt;D19,1,0)+IF(E18&gt;E19,1,0)</f>
        <v>0</v>
      </c>
      <c r="G18" s="65"/>
      <c r="H18" s="65"/>
      <c r="I18" s="41">
        <f>IF(F18+F19=0,0,IF(F18&gt;F19,B18,B19))</f>
        <v>0</v>
      </c>
      <c r="J18" s="34"/>
      <c r="K18" s="34"/>
      <c r="L18" s="34"/>
      <c r="M18" s="11">
        <f>IF(J18&gt;J17,1,0)+IF(K18&gt;K17,1,0)+IF(L18&gt;L17,1,0)</f>
        <v>0</v>
      </c>
      <c r="N18" s="65"/>
      <c r="O18" s="65"/>
      <c r="P18" s="70"/>
      <c r="Q18" s="118"/>
      <c r="R18" s="118"/>
      <c r="S18" s="77"/>
      <c r="T18" s="58"/>
      <c r="U18" s="74"/>
      <c r="V18" s="65"/>
      <c r="W18" s="65"/>
      <c r="X18" s="143" t="s">
        <v>20</v>
      </c>
      <c r="Y18" s="143" t="s">
        <v>21</v>
      </c>
      <c r="Z18" s="143" t="s">
        <v>22</v>
      </c>
      <c r="AA18" s="143" t="s">
        <v>23</v>
      </c>
      <c r="AB18" s="57"/>
      <c r="AC18" s="72"/>
      <c r="AD18" s="83"/>
      <c r="AE18" s="64"/>
      <c r="AF18" s="64"/>
    </row>
    <row r="19" spans="1:32" s="15" customFormat="1" ht="24.9" customHeight="1" thickBot="1" x14ac:dyDescent="0.3">
      <c r="A19" s="101"/>
      <c r="B19" s="41" t="str">
        <f>IF(AC15&lt;&gt;"",AC15,"")</f>
        <v>hhh</v>
      </c>
      <c r="C19" s="34"/>
      <c r="D19" s="34"/>
      <c r="E19" s="34"/>
      <c r="F19" s="35">
        <f>IF(C19&gt;C18,1,0)+IF(D19&gt;D18,1,0)+IF(E19&gt;E18,1,0)</f>
        <v>0</v>
      </c>
      <c r="G19" s="65"/>
      <c r="H19" s="65"/>
      <c r="I19" s="70"/>
      <c r="J19" s="118"/>
      <c r="K19" s="118"/>
      <c r="L19" s="77"/>
      <c r="M19" s="58"/>
      <c r="N19" s="65"/>
      <c r="O19" s="65"/>
      <c r="P19" s="70"/>
      <c r="Q19" s="118"/>
      <c r="R19" s="118"/>
      <c r="S19" s="77"/>
      <c r="T19" s="58"/>
      <c r="U19" s="74"/>
      <c r="V19" s="65"/>
      <c r="W19" s="65"/>
      <c r="X19" s="144"/>
      <c r="Y19" s="144"/>
      <c r="Z19" s="144"/>
      <c r="AA19" s="144"/>
      <c r="AB19" s="57" t="s">
        <v>30</v>
      </c>
      <c r="AC19" s="48" t="s">
        <v>31</v>
      </c>
      <c r="AD19" s="83"/>
      <c r="AE19" s="64"/>
      <c r="AF19" s="64"/>
    </row>
    <row r="20" spans="1:32" s="15" customFormat="1" ht="24.9" customHeight="1" x14ac:dyDescent="0.25">
      <c r="A20" s="101"/>
      <c r="B20" s="69"/>
      <c r="C20" s="117"/>
      <c r="D20" s="117"/>
      <c r="E20" s="117"/>
      <c r="F20" s="55"/>
      <c r="G20" s="65"/>
      <c r="H20" s="65"/>
      <c r="I20" s="70"/>
      <c r="J20" s="118"/>
      <c r="K20" s="118"/>
      <c r="L20" s="77"/>
      <c r="M20" s="58"/>
      <c r="N20" s="65"/>
      <c r="O20" s="65"/>
      <c r="P20" s="70"/>
      <c r="Q20" s="118"/>
      <c r="R20" s="118"/>
      <c r="S20" s="77"/>
      <c r="T20" s="58"/>
      <c r="U20" s="74"/>
      <c r="V20" s="103"/>
      <c r="W20" s="46">
        <f>IF(T15+T16=0,0,IF(T15&gt;T16,P15,P16))</f>
        <v>0</v>
      </c>
      <c r="X20" s="33"/>
      <c r="Y20" s="33"/>
      <c r="Z20" s="33"/>
      <c r="AA20" s="9">
        <f>IF(X20&gt;X21,1,0)+IF(Y20&gt;Y21,1,0)+IF(Z20&gt;Z21,1,0)</f>
        <v>0</v>
      </c>
      <c r="AB20" s="57"/>
      <c r="AC20" s="72"/>
      <c r="AD20" s="83"/>
      <c r="AE20" s="64"/>
      <c r="AF20" s="64"/>
    </row>
    <row r="21" spans="1:32" s="15" customFormat="1" ht="24.9" customHeight="1" thickBot="1" x14ac:dyDescent="0.3">
      <c r="A21" s="101"/>
      <c r="B21" s="69"/>
      <c r="C21" s="117"/>
      <c r="D21" s="117"/>
      <c r="E21" s="117"/>
      <c r="F21" s="55"/>
      <c r="G21" s="65"/>
      <c r="H21" s="65"/>
      <c r="I21" s="70"/>
      <c r="J21" s="118"/>
      <c r="K21" s="118"/>
      <c r="L21" s="77"/>
      <c r="M21" s="58"/>
      <c r="N21" s="65"/>
      <c r="O21" s="65"/>
      <c r="P21" s="70"/>
      <c r="Q21" s="118"/>
      <c r="R21" s="118"/>
      <c r="S21" s="77"/>
      <c r="T21" s="58"/>
      <c r="U21" s="74"/>
      <c r="V21" s="65"/>
      <c r="W21" s="47">
        <f>IF(T25+T126=0,0,IF(T25&gt;T26,P25,P26))</f>
        <v>0</v>
      </c>
      <c r="X21" s="34"/>
      <c r="Y21" s="34"/>
      <c r="Z21" s="34"/>
      <c r="AA21" s="11">
        <f>IF(X21&gt;X20,1,0)+IF(Y21&gt;Y20,1,0)+IF(Z21&gt;Z20,1,0)</f>
        <v>0</v>
      </c>
      <c r="AB21" s="57" t="s">
        <v>32</v>
      </c>
      <c r="AC21" s="48" t="s">
        <v>33</v>
      </c>
      <c r="AD21" s="83"/>
      <c r="AE21" s="64"/>
      <c r="AF21" s="64"/>
    </row>
    <row r="22" spans="1:32" s="15" customFormat="1" ht="24.9" customHeight="1" x14ac:dyDescent="0.25">
      <c r="A22" s="101"/>
      <c r="B22" s="40" t="str">
        <f>IF(AC17&lt;&gt;"",AC17,"")</f>
        <v>iii</v>
      </c>
      <c r="C22" s="33"/>
      <c r="D22" s="33"/>
      <c r="E22" s="33"/>
      <c r="F22" s="9">
        <f>IF(C22&gt;C23,1,0)+IF(D22&gt;D23,1,0)+IF(E22&gt;E23,1,0)</f>
        <v>0</v>
      </c>
      <c r="G22" s="65"/>
      <c r="H22" s="65"/>
      <c r="I22" s="70"/>
      <c r="J22" s="118"/>
      <c r="K22" s="118"/>
      <c r="L22" s="77"/>
      <c r="M22" s="58"/>
      <c r="N22" s="65"/>
      <c r="O22" s="65"/>
      <c r="P22" s="70"/>
      <c r="Q22" s="118"/>
      <c r="R22" s="118"/>
      <c r="S22" s="77"/>
      <c r="T22" s="58"/>
      <c r="U22" s="74"/>
      <c r="V22" s="65"/>
      <c r="W22" s="65"/>
      <c r="X22" s="65"/>
      <c r="Y22" s="65"/>
      <c r="Z22" s="65"/>
      <c r="AA22" s="65"/>
      <c r="AB22" s="57"/>
      <c r="AC22" s="72"/>
      <c r="AD22" s="83"/>
      <c r="AE22" s="64"/>
      <c r="AF22" s="64"/>
    </row>
    <row r="23" spans="1:32" s="15" customFormat="1" ht="24.9" customHeight="1" thickBot="1" x14ac:dyDescent="0.3">
      <c r="A23" s="101"/>
      <c r="B23" s="41" t="str">
        <f>IF(AC19&lt;&gt;"",AC19,"")</f>
        <v>jjj</v>
      </c>
      <c r="C23" s="34"/>
      <c r="D23" s="34"/>
      <c r="E23" s="34"/>
      <c r="F23" s="35">
        <f>IF(C23&gt;C22,1,0)+IF(D23&gt;D22,1,0)+IF(E23&gt;E22,1,0)</f>
        <v>0</v>
      </c>
      <c r="G23" s="65"/>
      <c r="H23" s="65"/>
      <c r="I23" s="40">
        <f>IF(F22+F23=0,0,IF(F22&gt;F23,B22,B23))</f>
        <v>0</v>
      </c>
      <c r="J23" s="33"/>
      <c r="K23" s="33"/>
      <c r="L23" s="33"/>
      <c r="M23" s="9">
        <f>IF(J23&gt;J24,1,0)+IF(K23&gt;K24,1,0)+IF(L23&gt;L24,1,0)</f>
        <v>0</v>
      </c>
      <c r="N23" s="103"/>
      <c r="O23" s="65"/>
      <c r="P23" s="70"/>
      <c r="Q23" s="118"/>
      <c r="R23" s="118"/>
      <c r="S23" s="77"/>
      <c r="T23" s="58"/>
      <c r="U23" s="74"/>
      <c r="V23" s="65"/>
      <c r="W23" s="65"/>
      <c r="X23" s="65"/>
      <c r="Y23" s="65"/>
      <c r="Z23" s="65"/>
      <c r="AA23" s="65"/>
      <c r="AB23" s="57" t="s">
        <v>34</v>
      </c>
      <c r="AC23" s="48" t="s">
        <v>35</v>
      </c>
      <c r="AD23" s="83"/>
      <c r="AE23" s="64"/>
      <c r="AF23" s="64"/>
    </row>
    <row r="24" spans="1:32" s="15" customFormat="1" ht="24.9" customHeight="1" thickBot="1" x14ac:dyDescent="0.3">
      <c r="A24" s="101"/>
      <c r="B24" s="69"/>
      <c r="C24" s="117"/>
      <c r="D24" s="117"/>
      <c r="E24" s="117"/>
      <c r="F24" s="55"/>
      <c r="G24" s="65"/>
      <c r="H24" s="65"/>
      <c r="I24" s="41">
        <f>IF(F25+F26=0,0,IF(F25&gt;F26,B25,B26))</f>
        <v>0</v>
      </c>
      <c r="J24" s="34"/>
      <c r="K24" s="34"/>
      <c r="L24" s="34"/>
      <c r="M24" s="11">
        <f>IF(J24&gt;J23,1,0)+IF(K24&gt;K23,1,0)+IF(L24&gt;L23,1,0)</f>
        <v>0</v>
      </c>
      <c r="N24" s="74"/>
      <c r="O24" s="65"/>
      <c r="P24" s="70"/>
      <c r="Q24" s="118"/>
      <c r="R24" s="118"/>
      <c r="S24" s="77"/>
      <c r="T24" s="58"/>
      <c r="U24" s="74"/>
      <c r="V24" s="65"/>
      <c r="W24" s="65"/>
      <c r="X24" s="65"/>
      <c r="Y24" s="65"/>
      <c r="Z24" s="65"/>
      <c r="AA24" s="65"/>
      <c r="AB24" s="65"/>
      <c r="AC24" s="121"/>
      <c r="AD24" s="83"/>
      <c r="AE24" s="64"/>
      <c r="AF24" s="64"/>
    </row>
    <row r="25" spans="1:32" s="15" customFormat="1" ht="24.9" customHeight="1" x14ac:dyDescent="0.25">
      <c r="A25" s="101"/>
      <c r="B25" s="40" t="str">
        <f>IF(AC21&lt;&gt;"",AC21,"")</f>
        <v>kkk</v>
      </c>
      <c r="C25" s="33"/>
      <c r="D25" s="33"/>
      <c r="E25" s="33"/>
      <c r="F25" s="9">
        <f>IF(C25&gt;C26,1,0)+IF(D25&gt;D26,1,0)+IF(E25&gt;E26,1,0)</f>
        <v>0</v>
      </c>
      <c r="G25" s="65"/>
      <c r="H25" s="65"/>
      <c r="I25" s="70"/>
      <c r="J25" s="118"/>
      <c r="K25" s="118"/>
      <c r="L25" s="77"/>
      <c r="M25" s="58"/>
      <c r="N25" s="74"/>
      <c r="O25" s="103"/>
      <c r="P25" s="44">
        <f>IF(M23+M24=0,0,IF(M23&gt;M24,I23,I24))</f>
        <v>0</v>
      </c>
      <c r="Q25" s="33"/>
      <c r="R25" s="33"/>
      <c r="S25" s="37"/>
      <c r="T25" s="9">
        <f>IF(Q25&gt;Q26,1,0)+IF(R25&gt;R26,1,0)+IF(S25&gt;S26,1,0)</f>
        <v>0</v>
      </c>
      <c r="U25" s="96"/>
      <c r="V25" s="65"/>
      <c r="W25" s="65"/>
      <c r="X25" s="65"/>
      <c r="Y25" s="65"/>
      <c r="Z25" s="65"/>
      <c r="AA25" s="65"/>
      <c r="AB25" s="57" t="s">
        <v>36</v>
      </c>
      <c r="AC25" s="48" t="s">
        <v>37</v>
      </c>
      <c r="AD25" s="83"/>
      <c r="AE25" s="64"/>
      <c r="AF25" s="64"/>
    </row>
    <row r="26" spans="1:32" s="15" customFormat="1" ht="24.9" customHeight="1" thickBot="1" x14ac:dyDescent="0.3">
      <c r="A26" s="101"/>
      <c r="B26" s="41" t="str">
        <f>IF(AC23&lt;&gt;"",AC23,"")</f>
        <v>lll</v>
      </c>
      <c r="C26" s="34"/>
      <c r="D26" s="34"/>
      <c r="E26" s="34"/>
      <c r="F26" s="35">
        <f>IF(C26&gt;C25,1,0)+IF(D26&gt;D25,1,0)+IF(E26&gt;E25,1,0)</f>
        <v>0</v>
      </c>
      <c r="G26" s="65"/>
      <c r="H26" s="65"/>
      <c r="I26" s="70"/>
      <c r="J26" s="118"/>
      <c r="K26" s="118"/>
      <c r="L26" s="77"/>
      <c r="M26" s="58"/>
      <c r="N26" s="74"/>
      <c r="O26" s="65"/>
      <c r="P26" s="45">
        <f>IF(M27+M28=0,0,IF(M27&gt;M28,I27,I28))</f>
        <v>0</v>
      </c>
      <c r="Q26" s="34"/>
      <c r="R26" s="34"/>
      <c r="S26" s="38"/>
      <c r="T26" s="11">
        <f>IF(Q26&gt;Q25,1,0)+IF(R26&gt;R25,1,0)+IF(S26&gt;S25,1,0)</f>
        <v>0</v>
      </c>
      <c r="U26" s="65"/>
      <c r="V26" s="65"/>
      <c r="W26" s="65"/>
      <c r="X26" s="65"/>
      <c r="Y26" s="65"/>
      <c r="Z26" s="65"/>
      <c r="AA26" s="65"/>
      <c r="AB26" s="65"/>
      <c r="AC26" s="121"/>
      <c r="AD26" s="83"/>
      <c r="AE26" s="64"/>
      <c r="AF26" s="64"/>
    </row>
    <row r="27" spans="1:32" s="15" customFormat="1" ht="24.9" customHeight="1" x14ac:dyDescent="0.25">
      <c r="A27" s="101"/>
      <c r="B27" s="69"/>
      <c r="C27" s="117"/>
      <c r="D27" s="117"/>
      <c r="E27" s="117"/>
      <c r="F27" s="55"/>
      <c r="G27" s="65"/>
      <c r="H27" s="65"/>
      <c r="I27" s="40">
        <f>IF(F28+F29=0,0,IF(F28&gt;F29,B28,B29))</f>
        <v>0</v>
      </c>
      <c r="J27" s="33"/>
      <c r="K27" s="33"/>
      <c r="L27" s="33"/>
      <c r="M27" s="9">
        <f>IF(J27&gt;J28,1,0)+IF(K27&gt;K28,1,0)+IF(L27&gt;L28,1,0)</f>
        <v>0</v>
      </c>
      <c r="N27" s="96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57" t="s">
        <v>38</v>
      </c>
      <c r="AC27" s="48" t="s">
        <v>39</v>
      </c>
      <c r="AD27" s="83"/>
      <c r="AE27" s="64"/>
      <c r="AF27" s="64"/>
    </row>
    <row r="28" spans="1:32" s="15" customFormat="1" ht="24.9" customHeight="1" thickBot="1" x14ac:dyDescent="0.3">
      <c r="A28" s="101"/>
      <c r="B28" s="40" t="str">
        <f>IF(AC25&lt;&gt;"",AC25,"")</f>
        <v>mmm</v>
      </c>
      <c r="C28" s="33"/>
      <c r="D28" s="33"/>
      <c r="E28" s="33"/>
      <c r="F28" s="9">
        <f>IF(C28&gt;C29,1,0)+IF(D28&gt;D29,1,0)+IF(E28&gt;E29,1,0)</f>
        <v>0</v>
      </c>
      <c r="G28" s="65"/>
      <c r="H28" s="65"/>
      <c r="I28" s="41">
        <f>IF(F31+F32=0,0,IF(F31&gt;F32,B31,B32))</f>
        <v>0</v>
      </c>
      <c r="J28" s="34"/>
      <c r="K28" s="34"/>
      <c r="L28" s="34"/>
      <c r="M28" s="11">
        <f>IF(J28&gt;J27,1,0)+IF(K28&gt;K27,1,0)+IF(L28&gt;L27,1,0)</f>
        <v>0</v>
      </c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121"/>
      <c r="AD28" s="83"/>
      <c r="AE28" s="64"/>
      <c r="AF28" s="64"/>
    </row>
    <row r="29" spans="1:32" s="15" customFormat="1" ht="24.9" customHeight="1" thickBot="1" x14ac:dyDescent="0.3">
      <c r="A29" s="101"/>
      <c r="B29" s="41" t="str">
        <f>IF(AC27&lt;&gt;"",AC27,"")</f>
        <v>nnn</v>
      </c>
      <c r="C29" s="34"/>
      <c r="D29" s="34"/>
      <c r="E29" s="34"/>
      <c r="F29" s="35">
        <f>IF(C29&gt;C28,1,0)+IF(D29&gt;D28,1,0)+IF(E29&gt;E28,1,0)</f>
        <v>0</v>
      </c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57" t="s">
        <v>5</v>
      </c>
      <c r="W29" s="48" t="s">
        <v>6</v>
      </c>
      <c r="X29" s="77"/>
      <c r="Y29" s="65"/>
      <c r="Z29" s="65"/>
      <c r="AA29" s="65"/>
      <c r="AB29" s="57" t="s">
        <v>40</v>
      </c>
      <c r="AC29" s="48" t="s">
        <v>41</v>
      </c>
      <c r="AD29" s="83"/>
      <c r="AE29" s="64"/>
      <c r="AF29" s="64"/>
    </row>
    <row r="30" spans="1:32" s="15" customFormat="1" ht="24.9" customHeight="1" x14ac:dyDescent="0.25">
      <c r="A30" s="101"/>
      <c r="B30" s="69"/>
      <c r="C30" s="117"/>
      <c r="D30" s="117"/>
      <c r="E30" s="117"/>
      <c r="F30" s="5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121"/>
      <c r="X30" s="65"/>
      <c r="Y30" s="65"/>
      <c r="Z30" s="65"/>
      <c r="AA30" s="65"/>
      <c r="AB30" s="65"/>
      <c r="AC30" s="121"/>
      <c r="AD30" s="83"/>
      <c r="AE30" s="64"/>
      <c r="AF30" s="64"/>
    </row>
    <row r="31" spans="1:32" s="15" customFormat="1" ht="24.9" customHeight="1" x14ac:dyDescent="0.25">
      <c r="A31" s="101"/>
      <c r="B31" s="40" t="str">
        <f>IF(AC29&lt;&gt;"",AC29,"")</f>
        <v>ooo</v>
      </c>
      <c r="C31" s="33"/>
      <c r="D31" s="33"/>
      <c r="E31" s="33"/>
      <c r="F31" s="9">
        <f>IF(C31&gt;C32,1,0)+IF(D31&gt;D32,1,0)+IF(E31&gt;E32,1,0)</f>
        <v>0</v>
      </c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57" t="s">
        <v>7</v>
      </c>
      <c r="W31" s="48" t="s">
        <v>8</v>
      </c>
      <c r="X31" s="77"/>
      <c r="Y31" s="65"/>
      <c r="Z31" s="65"/>
      <c r="AA31" s="65"/>
      <c r="AB31" s="57" t="s">
        <v>42</v>
      </c>
      <c r="AC31" s="48" t="s">
        <v>43</v>
      </c>
      <c r="AD31" s="83"/>
      <c r="AE31" s="64"/>
      <c r="AF31" s="64"/>
    </row>
    <row r="32" spans="1:32" s="15" customFormat="1" ht="24.9" customHeight="1" thickBot="1" x14ac:dyDescent="0.3">
      <c r="A32" s="101"/>
      <c r="B32" s="41" t="str">
        <f>IF(AC31&lt;&gt;"",AC31,"")</f>
        <v>ppp</v>
      </c>
      <c r="C32" s="34"/>
      <c r="D32" s="34"/>
      <c r="E32" s="34"/>
      <c r="F32" s="35">
        <f>IF(C32&gt;C31,1,0)+IF(D32&gt;D31,1,0)+IF(E32&gt;E31,1,0)</f>
        <v>0</v>
      </c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83"/>
      <c r="AE32" s="64"/>
      <c r="AF32" s="64"/>
    </row>
    <row r="33" spans="1:32" ht="24.9" customHeight="1" thickTop="1" thickBot="1" x14ac:dyDescent="0.45">
      <c r="A33" s="98"/>
      <c r="B33" s="76" t="s">
        <v>17</v>
      </c>
      <c r="C33" s="55"/>
      <c r="D33" s="55"/>
      <c r="E33" s="55"/>
      <c r="F33" s="55"/>
      <c r="G33" s="55"/>
      <c r="H33" s="55"/>
      <c r="I33" s="76" t="s">
        <v>44</v>
      </c>
      <c r="J33" s="76"/>
      <c r="K33" s="76"/>
      <c r="L33" s="76"/>
      <c r="M33" s="76"/>
      <c r="N33" s="76"/>
      <c r="O33" s="76"/>
      <c r="P33" s="76" t="s">
        <v>18</v>
      </c>
      <c r="Q33" s="76"/>
      <c r="R33" s="76"/>
      <c r="S33" s="76"/>
      <c r="T33" s="76"/>
      <c r="U33" s="76"/>
      <c r="V33" s="76"/>
      <c r="W33" s="76" t="s">
        <v>19</v>
      </c>
      <c r="X33" s="156" t="s">
        <v>24</v>
      </c>
      <c r="Y33" s="157"/>
      <c r="Z33" s="157"/>
      <c r="AA33" s="157"/>
      <c r="AB33" s="137">
        <f>IF(AA20+AA21=0,0,IF(AA20&gt;AA21,W20,W21))</f>
        <v>0</v>
      </c>
      <c r="AC33" s="138"/>
      <c r="AD33" s="62"/>
      <c r="AE33" s="54"/>
      <c r="AF33" s="54"/>
    </row>
    <row r="34" spans="1:32" ht="24" customHeight="1" thickTop="1" thickBot="1" x14ac:dyDescent="0.3">
      <c r="A34" s="102"/>
      <c r="B34" s="67" t="s">
        <v>71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82"/>
      <c r="AE34" s="54"/>
      <c r="AF34" s="54"/>
    </row>
    <row r="35" spans="1:32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spans="1:32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</sheetData>
  <mergeCells count="19">
    <mergeCell ref="I5:W5"/>
    <mergeCell ref="M11:M12"/>
    <mergeCell ref="T13:T14"/>
    <mergeCell ref="AA18:AA19"/>
    <mergeCell ref="Z18:Z19"/>
    <mergeCell ref="Q13:Q14"/>
    <mergeCell ref="R13:R14"/>
    <mergeCell ref="S13:S14"/>
    <mergeCell ref="X18:X19"/>
    <mergeCell ref="Y18:Y19"/>
    <mergeCell ref="X33:AA33"/>
    <mergeCell ref="AB33:AC33"/>
    <mergeCell ref="C7:C8"/>
    <mergeCell ref="D7:D8"/>
    <mergeCell ref="E7:E8"/>
    <mergeCell ref="F7:F8"/>
    <mergeCell ref="J11:J12"/>
    <mergeCell ref="K11:K12"/>
    <mergeCell ref="L11:L1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38"/>
  <sheetViews>
    <sheetView showGridLines="0" zoomScale="50" workbookViewId="0">
      <selection activeCell="J41" sqref="J41"/>
    </sheetView>
  </sheetViews>
  <sheetFormatPr baseColWidth="10" defaultRowHeight="13.2" x14ac:dyDescent="0.25"/>
  <cols>
    <col min="1" max="1" width="1.6640625" customWidth="1"/>
    <col min="2" max="2" width="25.6640625" customWidth="1"/>
    <col min="3" max="8" width="4.33203125" customWidth="1"/>
    <col min="9" max="10" width="3.6640625" customWidth="1"/>
    <col min="11" max="11" width="25.6640625" customWidth="1"/>
    <col min="12" max="17" width="4.33203125" customWidth="1"/>
    <col min="18" max="19" width="3.6640625" customWidth="1"/>
    <col min="20" max="20" width="25.6640625" customWidth="1"/>
    <col min="21" max="26" width="4.33203125" customWidth="1"/>
    <col min="27" max="28" width="3.6640625" customWidth="1"/>
    <col min="29" max="29" width="25.6640625" customWidth="1"/>
    <col min="30" max="35" width="4.33203125" customWidth="1"/>
    <col min="36" max="36" width="18.6640625" customWidth="1"/>
    <col min="37" max="37" width="25.6640625" customWidth="1"/>
    <col min="38" max="38" width="1.6640625" customWidth="1"/>
  </cols>
  <sheetData>
    <row r="1" spans="1:43" ht="8.1" customHeight="1" x14ac:dyDescent="0.25">
      <c r="A1" s="105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1"/>
      <c r="AM1" s="54"/>
      <c r="AN1" s="54"/>
      <c r="AO1" s="54"/>
      <c r="AP1" s="54"/>
      <c r="AQ1" s="54"/>
    </row>
    <row r="2" spans="1:43" ht="8.1" customHeight="1" x14ac:dyDescent="0.25">
      <c r="A2" s="98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62"/>
      <c r="AM2" s="54"/>
      <c r="AN2" s="54"/>
      <c r="AO2" s="54"/>
      <c r="AP2" s="54"/>
      <c r="AQ2" s="54"/>
    </row>
    <row r="3" spans="1:43" ht="8.1" customHeight="1" thickBot="1" x14ac:dyDescent="0.3">
      <c r="A3" s="98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62"/>
      <c r="AM3" s="54"/>
      <c r="AN3" s="54"/>
      <c r="AO3" s="54"/>
      <c r="AP3" s="54"/>
      <c r="AQ3" s="54"/>
    </row>
    <row r="4" spans="1:43" ht="33.6" thickBot="1" x14ac:dyDescent="0.65">
      <c r="A4" s="98"/>
      <c r="B4" s="55"/>
      <c r="C4" s="55"/>
      <c r="D4" s="55"/>
      <c r="E4" s="55"/>
      <c r="F4" s="55"/>
      <c r="G4" s="55"/>
      <c r="H4" s="55"/>
      <c r="I4" s="55"/>
      <c r="J4" s="55"/>
      <c r="K4" s="158" t="s">
        <v>73</v>
      </c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60"/>
      <c r="AD4" s="56"/>
      <c r="AE4" s="56"/>
      <c r="AF4" s="56"/>
      <c r="AG4" s="55"/>
      <c r="AH4" s="55"/>
      <c r="AI4" s="55"/>
      <c r="AJ4" s="55"/>
      <c r="AK4" s="55"/>
      <c r="AL4" s="62"/>
      <c r="AM4" s="54"/>
      <c r="AN4" s="54"/>
      <c r="AO4" s="54"/>
      <c r="AP4" s="54"/>
      <c r="AQ4" s="54"/>
    </row>
    <row r="5" spans="1:43" ht="19.95" customHeight="1" x14ac:dyDescent="0.4">
      <c r="A5" s="98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63"/>
      <c r="U5" s="63"/>
      <c r="V5" s="63"/>
      <c r="W5" s="63"/>
      <c r="X5" s="63"/>
      <c r="Y5" s="99"/>
      <c r="Z5" s="99"/>
      <c r="AA5" s="55"/>
      <c r="AB5" s="99"/>
      <c r="AC5" s="55"/>
      <c r="AD5" s="55"/>
      <c r="AE5" s="55"/>
      <c r="AF5" s="55"/>
      <c r="AG5" s="55"/>
      <c r="AH5" s="55"/>
      <c r="AI5" s="55"/>
      <c r="AJ5" s="55"/>
      <c r="AK5" s="55"/>
      <c r="AL5" s="62"/>
      <c r="AM5" s="54"/>
      <c r="AN5" s="54"/>
      <c r="AO5" s="54"/>
    </row>
    <row r="6" spans="1:43" ht="13.2" customHeight="1" x14ac:dyDescent="0.25">
      <c r="A6" s="98"/>
      <c r="B6" s="55"/>
      <c r="C6" s="143" t="s">
        <v>20</v>
      </c>
      <c r="D6" s="143" t="s">
        <v>21</v>
      </c>
      <c r="E6" s="143" t="s">
        <v>22</v>
      </c>
      <c r="F6" s="143" t="s">
        <v>25</v>
      </c>
      <c r="G6" s="143" t="s">
        <v>26</v>
      </c>
      <c r="H6" s="143" t="s">
        <v>23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62"/>
      <c r="AM6" s="54"/>
      <c r="AN6" s="54"/>
      <c r="AO6" s="54"/>
    </row>
    <row r="7" spans="1:43" ht="24.9" customHeight="1" x14ac:dyDescent="0.25">
      <c r="A7" s="98"/>
      <c r="B7" s="55"/>
      <c r="C7" s="144"/>
      <c r="D7" s="144"/>
      <c r="E7" s="145"/>
      <c r="F7" s="144"/>
      <c r="G7" s="145"/>
      <c r="H7" s="144"/>
      <c r="I7" s="6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62"/>
      <c r="AM7" s="54"/>
      <c r="AN7" s="54"/>
      <c r="AO7" s="54"/>
    </row>
    <row r="8" spans="1:43" ht="24.9" customHeight="1" x14ac:dyDescent="0.25">
      <c r="A8" s="98"/>
      <c r="B8" s="40" t="str">
        <f>IF(AC8&lt;&gt;"",AC8,"")</f>
        <v>aaa</v>
      </c>
      <c r="C8" s="33"/>
      <c r="D8" s="33"/>
      <c r="E8" s="33"/>
      <c r="F8" s="33"/>
      <c r="G8" s="33"/>
      <c r="H8" s="9">
        <f>IF(C8&gt;C9,1,0)+IF(D8&gt;D9,1,0)+IF(E8&gt;E9,1,0)+IF(F8&gt;F9,1,0)+IF(G8&gt;G9,1,0)</f>
        <v>0</v>
      </c>
      <c r="I8" s="6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7" t="s">
        <v>1</v>
      </c>
      <c r="AC8" s="48" t="s">
        <v>2</v>
      </c>
      <c r="AD8" s="77"/>
      <c r="AE8" s="77"/>
      <c r="AF8" s="77"/>
      <c r="AG8" s="55"/>
      <c r="AH8" s="55"/>
      <c r="AI8" s="55"/>
      <c r="AJ8" s="57" t="s">
        <v>9</v>
      </c>
      <c r="AK8" s="48" t="s">
        <v>10</v>
      </c>
      <c r="AL8" s="62"/>
      <c r="AM8" s="54"/>
      <c r="AN8" s="54"/>
      <c r="AO8" s="54"/>
    </row>
    <row r="9" spans="1:43" ht="24.9" customHeight="1" thickBot="1" x14ac:dyDescent="0.3">
      <c r="A9" s="98"/>
      <c r="B9" s="41" t="str">
        <f>IF(AC10&lt;&gt;"",AC10,"")</f>
        <v>bbb</v>
      </c>
      <c r="C9" s="34"/>
      <c r="D9" s="34"/>
      <c r="E9" s="34"/>
      <c r="F9" s="34"/>
      <c r="G9" s="34"/>
      <c r="H9" s="11">
        <f>IF(C9&gt;C8,1,0)+IF(D9&gt;D8,1,0)+IF(E9&gt;E8,1,0)+IF(F9&gt;F8,1,0)+IF(G9&gt;G8,1,0)</f>
        <v>0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7"/>
      <c r="AC9" s="104"/>
      <c r="AD9" s="77"/>
      <c r="AE9" s="77"/>
      <c r="AF9" s="77"/>
      <c r="AG9" s="55"/>
      <c r="AH9" s="55"/>
      <c r="AI9" s="55"/>
      <c r="AJ9" s="57"/>
      <c r="AK9" s="77"/>
      <c r="AL9" s="62"/>
      <c r="AM9" s="54"/>
      <c r="AN9" s="54"/>
      <c r="AO9" s="54"/>
    </row>
    <row r="10" spans="1:43" ht="24.9" customHeight="1" x14ac:dyDescent="0.25">
      <c r="A10" s="98"/>
      <c r="B10" s="55"/>
      <c r="C10" s="117"/>
      <c r="D10" s="117"/>
      <c r="E10" s="117"/>
      <c r="F10" s="117"/>
      <c r="G10" s="117"/>
      <c r="H10" s="55"/>
      <c r="I10" s="55"/>
      <c r="J10" s="55"/>
      <c r="K10" s="100"/>
      <c r="L10" s="143" t="s">
        <v>20</v>
      </c>
      <c r="M10" s="143" t="s">
        <v>21</v>
      </c>
      <c r="N10" s="143" t="s">
        <v>22</v>
      </c>
      <c r="O10" s="143" t="s">
        <v>25</v>
      </c>
      <c r="P10" s="143" t="s">
        <v>26</v>
      </c>
      <c r="Q10" s="143" t="s">
        <v>23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7" t="s">
        <v>3</v>
      </c>
      <c r="AC10" s="48" t="s">
        <v>4</v>
      </c>
      <c r="AD10" s="77"/>
      <c r="AE10" s="72"/>
      <c r="AF10" s="77"/>
      <c r="AG10" s="55"/>
      <c r="AH10" s="55"/>
      <c r="AI10" s="55"/>
      <c r="AJ10" s="57" t="s">
        <v>11</v>
      </c>
      <c r="AK10" s="48" t="s">
        <v>12</v>
      </c>
      <c r="AL10" s="62"/>
      <c r="AM10" s="54"/>
      <c r="AN10" s="54"/>
      <c r="AO10" s="54"/>
    </row>
    <row r="11" spans="1:43" ht="24.9" customHeight="1" x14ac:dyDescent="0.25">
      <c r="A11" s="98"/>
      <c r="B11" s="40" t="str">
        <f>IF(AC28&lt;&gt;"",AC28,"")</f>
        <v>ccc</v>
      </c>
      <c r="C11" s="33"/>
      <c r="D11" s="33"/>
      <c r="E11" s="33"/>
      <c r="F11" s="33"/>
      <c r="G11" s="33"/>
      <c r="H11" s="9">
        <f>IF(C11&gt;C12,1,0)+IF(D11&gt;D12,1,0)+IF(E11&gt;E12,1,0)+IF(F11&gt;F12,1,0)+IF(G11&gt;G12,1,0)</f>
        <v>0</v>
      </c>
      <c r="I11" s="55"/>
      <c r="J11" s="55"/>
      <c r="K11" s="55"/>
      <c r="L11" s="144"/>
      <c r="M11" s="144"/>
      <c r="N11" s="145"/>
      <c r="O11" s="144"/>
      <c r="P11" s="145"/>
      <c r="Q11" s="144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7"/>
      <c r="AK11" s="77"/>
      <c r="AL11" s="62"/>
      <c r="AM11" s="54"/>
      <c r="AN11" s="54"/>
      <c r="AO11" s="54"/>
    </row>
    <row r="12" spans="1:43" s="15" customFormat="1" ht="24.9" customHeight="1" thickBot="1" x14ac:dyDescent="0.3">
      <c r="A12" s="101"/>
      <c r="B12" s="41" t="str">
        <f>IF(AC30&lt;&gt;"",AC30,"")</f>
        <v>ddd</v>
      </c>
      <c r="C12" s="34"/>
      <c r="D12" s="34"/>
      <c r="E12" s="34"/>
      <c r="F12" s="34"/>
      <c r="G12" s="34"/>
      <c r="H12" s="11">
        <f>IF(C12&gt;C11,1,0)+IF(D12&gt;D11,1,0)+IF(E12&gt;E11,1,0)+IF(F12&gt;F11,1,0)+IF(G12&gt;G11,1,0)</f>
        <v>0</v>
      </c>
      <c r="I12" s="65"/>
      <c r="J12" s="65"/>
      <c r="K12" s="40">
        <f>IF(H8+H9=0,0,IF(H8&gt;H9,B8,B9))</f>
        <v>0</v>
      </c>
      <c r="L12" s="33"/>
      <c r="M12" s="33"/>
      <c r="N12" s="33"/>
      <c r="O12" s="33"/>
      <c r="P12" s="33"/>
      <c r="Q12" s="9">
        <f>IF(L12&gt;L13,1,0)+IF(M12&gt;M13,1,0)+IF(N12&gt;N13,1,0)+IF(O12&gt;O13,1,0)+IF(P12&gt;P13,1,0)</f>
        <v>0</v>
      </c>
      <c r="R12" s="103"/>
      <c r="S12" s="65"/>
      <c r="T12" s="65"/>
      <c r="U12" s="143" t="s">
        <v>20</v>
      </c>
      <c r="V12" s="143" t="s">
        <v>21</v>
      </c>
      <c r="W12" s="143" t="s">
        <v>22</v>
      </c>
      <c r="X12" s="143" t="s">
        <v>25</v>
      </c>
      <c r="Y12" s="143" t="s">
        <v>26</v>
      </c>
      <c r="Z12" s="143" t="s">
        <v>23</v>
      </c>
      <c r="AA12" s="65"/>
      <c r="AB12" s="65"/>
      <c r="AC12" s="65"/>
      <c r="AD12" s="65"/>
      <c r="AE12" s="65"/>
      <c r="AF12" s="65"/>
      <c r="AG12" s="65"/>
      <c r="AH12" s="65"/>
      <c r="AI12" s="65"/>
      <c r="AJ12" s="57" t="s">
        <v>13</v>
      </c>
      <c r="AK12" s="48" t="s">
        <v>14</v>
      </c>
      <c r="AL12" s="83"/>
      <c r="AM12" s="64"/>
      <c r="AN12" s="64"/>
      <c r="AO12" s="64"/>
    </row>
    <row r="13" spans="1:43" s="15" customFormat="1" ht="24.9" customHeight="1" thickBot="1" x14ac:dyDescent="0.3">
      <c r="A13" s="101"/>
      <c r="B13" s="55"/>
      <c r="C13" s="117"/>
      <c r="D13" s="117"/>
      <c r="E13" s="117"/>
      <c r="F13" s="117"/>
      <c r="G13" s="117"/>
      <c r="H13" s="55"/>
      <c r="I13" s="65"/>
      <c r="J13" s="65"/>
      <c r="K13" s="41">
        <f>IF(H11+H12=0,0,IF(H11&gt;H12,B11,B12))</f>
        <v>0</v>
      </c>
      <c r="L13" s="34"/>
      <c r="M13" s="34"/>
      <c r="N13" s="34"/>
      <c r="O13" s="34"/>
      <c r="P13" s="34"/>
      <c r="Q13" s="11">
        <f>IF(L13&gt;L12,1,0)+IF(M13&gt;M12,1,0)+IF(N13&gt;N12,1,0)+IF(O13&gt;O12,1,0)+IF(P13&gt;P12,1,0)</f>
        <v>0</v>
      </c>
      <c r="R13" s="74"/>
      <c r="S13" s="65"/>
      <c r="T13" s="65"/>
      <c r="U13" s="144"/>
      <c r="V13" s="144"/>
      <c r="W13" s="145"/>
      <c r="X13" s="144"/>
      <c r="Y13" s="145"/>
      <c r="Z13" s="144"/>
      <c r="AA13" s="65"/>
      <c r="AB13" s="65"/>
      <c r="AC13" s="65"/>
      <c r="AD13" s="65"/>
      <c r="AE13" s="65"/>
      <c r="AF13" s="65"/>
      <c r="AG13" s="65"/>
      <c r="AH13" s="65"/>
      <c r="AI13" s="65"/>
      <c r="AJ13" s="57"/>
      <c r="AK13" s="77"/>
      <c r="AL13" s="83"/>
      <c r="AM13" s="64"/>
      <c r="AN13" s="64"/>
      <c r="AO13" s="64"/>
    </row>
    <row r="14" spans="1:43" s="15" customFormat="1" ht="24.9" customHeight="1" x14ac:dyDescent="0.25">
      <c r="A14" s="101"/>
      <c r="B14" s="40" t="str">
        <f>IF(AK8&lt;&gt;"",AK8,"")</f>
        <v>eee</v>
      </c>
      <c r="C14" s="33"/>
      <c r="D14" s="33"/>
      <c r="E14" s="33"/>
      <c r="F14" s="33"/>
      <c r="G14" s="33"/>
      <c r="H14" s="9">
        <f>IF(C14&gt;C15,1,0)+IF(D14&gt;D15,1,0)+IF(E14&gt;E15,1,0)+IF(F14&gt;F15,1,0)+IF(G14&gt;G15,1,0)</f>
        <v>0</v>
      </c>
      <c r="I14" s="65"/>
      <c r="J14" s="65"/>
      <c r="K14" s="58"/>
      <c r="L14" s="118"/>
      <c r="M14" s="118"/>
      <c r="N14" s="118"/>
      <c r="O14" s="118"/>
      <c r="P14" s="77"/>
      <c r="Q14" s="58"/>
      <c r="R14" s="74"/>
      <c r="S14" s="103"/>
      <c r="T14" s="44">
        <f>IF(Q12+Q13=0,0,IF(Q12&gt;Q13,K12,K13))</f>
        <v>0</v>
      </c>
      <c r="U14" s="33"/>
      <c r="V14" s="33"/>
      <c r="W14" s="33"/>
      <c r="X14" s="33"/>
      <c r="Y14" s="37"/>
      <c r="Z14" s="9">
        <f>IF(U14&gt;U15,1,0)+IF(V14&gt;V15,1,0)+IF(W14&gt;W15,1,0)+IF(X14&gt;X15,1,0)+IF(Y14&gt;Y15,1,0)</f>
        <v>0</v>
      </c>
      <c r="AA14" s="103"/>
      <c r="AB14" s="65"/>
      <c r="AC14" s="65"/>
      <c r="AD14" s="65"/>
      <c r="AE14" s="65"/>
      <c r="AF14" s="65"/>
      <c r="AG14" s="65"/>
      <c r="AH14" s="65"/>
      <c r="AI14" s="65"/>
      <c r="AJ14" s="57" t="s">
        <v>15</v>
      </c>
      <c r="AK14" s="48" t="s">
        <v>16</v>
      </c>
      <c r="AL14" s="83"/>
      <c r="AM14" s="64"/>
      <c r="AN14" s="64"/>
      <c r="AO14" s="64"/>
    </row>
    <row r="15" spans="1:43" s="15" customFormat="1" ht="24.9" customHeight="1" thickBot="1" x14ac:dyDescent="0.3">
      <c r="A15" s="101"/>
      <c r="B15" s="41" t="str">
        <f>IF(AK10&lt;&gt;"",AK10,"")</f>
        <v>fff</v>
      </c>
      <c r="C15" s="34"/>
      <c r="D15" s="34"/>
      <c r="E15" s="34"/>
      <c r="F15" s="34"/>
      <c r="G15" s="34"/>
      <c r="H15" s="11">
        <f>IF(C15&gt;C14,1,0)+IF(D15&gt;D14,1,0)+IF(E15&gt;E14,1,0)+IF(F15&gt;F14,1,0)+IF(G15&gt;G14,1,0)</f>
        <v>0</v>
      </c>
      <c r="I15" s="65"/>
      <c r="J15" s="65"/>
      <c r="K15" s="65"/>
      <c r="L15" s="118"/>
      <c r="M15" s="118"/>
      <c r="N15" s="118"/>
      <c r="O15" s="118"/>
      <c r="P15" s="77"/>
      <c r="Q15" s="58"/>
      <c r="R15" s="74"/>
      <c r="S15" s="65"/>
      <c r="T15" s="45">
        <f>IF(Q16+Q17=0,0,IF(Q16&gt;Q17,K16,K17))</f>
        <v>0</v>
      </c>
      <c r="U15" s="34"/>
      <c r="V15" s="34"/>
      <c r="W15" s="34"/>
      <c r="X15" s="34"/>
      <c r="Y15" s="38"/>
      <c r="Z15" s="11">
        <f>IF(U15&gt;U14,1,0)+IF(V15&gt;V14,1,0)+IF(W15&gt;W14,1,0)+IF(X15&gt;X14,1,0)+IF(Y15&gt;Y14,1,0)</f>
        <v>0</v>
      </c>
      <c r="AA15" s="74"/>
      <c r="AB15" s="65"/>
      <c r="AC15" s="65"/>
      <c r="AD15" s="65"/>
      <c r="AE15" s="65"/>
      <c r="AF15" s="65"/>
      <c r="AG15" s="65"/>
      <c r="AH15" s="65"/>
      <c r="AI15" s="65"/>
      <c r="AJ15" s="65"/>
      <c r="AK15" s="77"/>
      <c r="AL15" s="83"/>
      <c r="AM15" s="64"/>
      <c r="AN15" s="64"/>
      <c r="AO15" s="64"/>
    </row>
    <row r="16" spans="1:43" s="15" customFormat="1" ht="24.9" customHeight="1" x14ac:dyDescent="0.25">
      <c r="A16" s="101"/>
      <c r="B16" s="55"/>
      <c r="C16" s="117"/>
      <c r="D16" s="117"/>
      <c r="E16" s="117"/>
      <c r="F16" s="117"/>
      <c r="G16" s="117"/>
      <c r="H16" s="55"/>
      <c r="I16" s="65"/>
      <c r="J16" s="65"/>
      <c r="K16" s="40">
        <f>IF(H14+H15=0,0,IF(H14&gt;H15,B14,B15))</f>
        <v>0</v>
      </c>
      <c r="L16" s="33"/>
      <c r="M16" s="33"/>
      <c r="N16" s="33"/>
      <c r="O16" s="33"/>
      <c r="P16" s="33"/>
      <c r="Q16" s="9">
        <f>IF(L16&gt;L17,1,0)+IF(M16&gt;M17,1,0)+IF(N16&gt;N17,1,0)+IF(O16&gt;O17,1,0)+IF(P16&gt;P17,1,0)</f>
        <v>0</v>
      </c>
      <c r="R16" s="96"/>
      <c r="S16" s="65"/>
      <c r="T16" s="65"/>
      <c r="U16" s="118"/>
      <c r="V16" s="118"/>
      <c r="W16" s="118"/>
      <c r="X16" s="118"/>
      <c r="Y16" s="77"/>
      <c r="Z16" s="58"/>
      <c r="AA16" s="74"/>
      <c r="AB16" s="65"/>
      <c r="AC16" s="65"/>
      <c r="AD16" s="84"/>
      <c r="AE16" s="84"/>
      <c r="AF16" s="84"/>
      <c r="AG16" s="65"/>
      <c r="AH16" s="65"/>
      <c r="AI16" s="65"/>
      <c r="AJ16" s="57" t="s">
        <v>28</v>
      </c>
      <c r="AK16" s="48" t="s">
        <v>29</v>
      </c>
      <c r="AL16" s="83"/>
      <c r="AM16" s="64"/>
      <c r="AN16" s="64"/>
      <c r="AO16" s="64"/>
    </row>
    <row r="17" spans="1:41" s="15" customFormat="1" ht="24.9" customHeight="1" thickBot="1" x14ac:dyDescent="0.3">
      <c r="A17" s="101"/>
      <c r="B17" s="40" t="str">
        <f>IF(AK12&lt;&gt;"",AK12,"")</f>
        <v>ggg</v>
      </c>
      <c r="C17" s="33"/>
      <c r="D17" s="33"/>
      <c r="E17" s="33"/>
      <c r="F17" s="33"/>
      <c r="G17" s="33"/>
      <c r="H17" s="9">
        <f>IF(C17&gt;C18,1,0)+IF(D17&gt;D18,1,0)+IF(E17&gt;E18,1,0)+IF(F17&gt;F18,1,0)+IF(G17&gt;G18,1,0)</f>
        <v>0</v>
      </c>
      <c r="I17" s="65"/>
      <c r="J17" s="65"/>
      <c r="K17" s="41">
        <f>IF(H17+H18=0,0,IF(H17&gt;H18,B17,B18))</f>
        <v>0</v>
      </c>
      <c r="L17" s="34"/>
      <c r="M17" s="34"/>
      <c r="N17" s="34"/>
      <c r="O17" s="34"/>
      <c r="P17" s="34"/>
      <c r="Q17" s="11">
        <f>IF(L17&gt;L16,1,0)+IF(M17&gt;M16,1,0)+IF(N17&gt;N16,1,0)+IF(O17&gt;O16,1,0)+IF(P17&gt;P16,1,0)</f>
        <v>0</v>
      </c>
      <c r="R17" s="65"/>
      <c r="S17" s="65"/>
      <c r="T17" s="65"/>
      <c r="U17" s="118"/>
      <c r="V17" s="118"/>
      <c r="W17" s="118"/>
      <c r="X17" s="118"/>
      <c r="Y17" s="77"/>
      <c r="Z17" s="58"/>
      <c r="AA17" s="74"/>
      <c r="AB17" s="65"/>
      <c r="AC17" s="65"/>
      <c r="AD17" s="143" t="s">
        <v>20</v>
      </c>
      <c r="AE17" s="143" t="s">
        <v>21</v>
      </c>
      <c r="AF17" s="143" t="s">
        <v>22</v>
      </c>
      <c r="AG17" s="143" t="s">
        <v>25</v>
      </c>
      <c r="AH17" s="143" t="s">
        <v>26</v>
      </c>
      <c r="AI17" s="143" t="s">
        <v>23</v>
      </c>
      <c r="AJ17" s="57"/>
      <c r="AK17" s="77"/>
      <c r="AL17" s="83"/>
      <c r="AM17" s="64"/>
      <c r="AN17" s="64"/>
      <c r="AO17" s="64"/>
    </row>
    <row r="18" spans="1:41" s="15" customFormat="1" ht="24.9" customHeight="1" thickBot="1" x14ac:dyDescent="0.3">
      <c r="A18" s="101"/>
      <c r="B18" s="41" t="str">
        <f>IF(AK14&lt;&gt;"",AK14,"")</f>
        <v>hhh</v>
      </c>
      <c r="C18" s="34"/>
      <c r="D18" s="34"/>
      <c r="E18" s="34"/>
      <c r="F18" s="34"/>
      <c r="G18" s="34"/>
      <c r="H18" s="11">
        <f>IF(C18&gt;C17,1,0)+IF(D18&gt;D17,1,0)+IF(E18&gt;E17,1,0)+IF(F18&gt;F17,1,0)+IF(G18&gt;G17,1,0)</f>
        <v>0</v>
      </c>
      <c r="I18" s="65"/>
      <c r="J18" s="65"/>
      <c r="K18" s="65"/>
      <c r="L18" s="118"/>
      <c r="M18" s="118"/>
      <c r="N18" s="118"/>
      <c r="O18" s="118"/>
      <c r="P18" s="77"/>
      <c r="Q18" s="58"/>
      <c r="R18" s="65"/>
      <c r="S18" s="65"/>
      <c r="T18" s="65"/>
      <c r="U18" s="118"/>
      <c r="V18" s="118"/>
      <c r="W18" s="118"/>
      <c r="X18" s="118"/>
      <c r="Y18" s="77"/>
      <c r="Z18" s="58"/>
      <c r="AA18" s="74"/>
      <c r="AB18" s="65"/>
      <c r="AC18" s="65"/>
      <c r="AD18" s="144"/>
      <c r="AE18" s="144"/>
      <c r="AF18" s="145"/>
      <c r="AG18" s="144"/>
      <c r="AH18" s="145"/>
      <c r="AI18" s="144"/>
      <c r="AJ18" s="57" t="s">
        <v>30</v>
      </c>
      <c r="AK18" s="48" t="s">
        <v>31</v>
      </c>
      <c r="AL18" s="83"/>
      <c r="AM18" s="64"/>
      <c r="AN18" s="64"/>
      <c r="AO18" s="64"/>
    </row>
    <row r="19" spans="1:41" s="15" customFormat="1" ht="24.9" customHeight="1" x14ac:dyDescent="0.25">
      <c r="A19" s="101"/>
      <c r="B19" s="55"/>
      <c r="C19" s="117"/>
      <c r="D19" s="117"/>
      <c r="E19" s="117"/>
      <c r="F19" s="117"/>
      <c r="G19" s="117"/>
      <c r="H19" s="55"/>
      <c r="I19" s="65"/>
      <c r="J19" s="65"/>
      <c r="K19" s="65"/>
      <c r="L19" s="118"/>
      <c r="M19" s="118"/>
      <c r="N19" s="118"/>
      <c r="O19" s="118"/>
      <c r="P19" s="77"/>
      <c r="Q19" s="58"/>
      <c r="R19" s="65"/>
      <c r="S19" s="65"/>
      <c r="T19" s="65"/>
      <c r="U19" s="118"/>
      <c r="V19" s="118"/>
      <c r="W19" s="118"/>
      <c r="X19" s="118"/>
      <c r="Y19" s="77"/>
      <c r="Z19" s="58"/>
      <c r="AA19" s="74"/>
      <c r="AB19" s="103"/>
      <c r="AC19" s="46">
        <f>IF(Z14+Z15=0,0,IF(Z14&gt;Z15,T14,T15))</f>
        <v>0</v>
      </c>
      <c r="AD19" s="33"/>
      <c r="AE19" s="33"/>
      <c r="AF19" s="33"/>
      <c r="AG19" s="33"/>
      <c r="AH19" s="33"/>
      <c r="AI19" s="9">
        <f>IF(AD19&gt;AD20,1,0)+IF(AE19&gt;AE20,1,0)+IF(AF19&gt;AF20,1,0)+IF(AG19&gt;AG20,1,0)+IF(AH19&gt;AH20,1,0)</f>
        <v>0</v>
      </c>
      <c r="AJ19" s="57"/>
      <c r="AK19" s="77"/>
      <c r="AL19" s="83"/>
      <c r="AM19" s="64"/>
      <c r="AN19" s="64"/>
      <c r="AO19" s="64"/>
    </row>
    <row r="20" spans="1:41" s="15" customFormat="1" ht="24.9" customHeight="1" thickBot="1" x14ac:dyDescent="0.3">
      <c r="A20" s="101"/>
      <c r="B20" s="55"/>
      <c r="C20" s="117"/>
      <c r="D20" s="117"/>
      <c r="E20" s="117"/>
      <c r="F20" s="117"/>
      <c r="G20" s="117"/>
      <c r="H20" s="55"/>
      <c r="I20" s="65"/>
      <c r="J20" s="65"/>
      <c r="K20" s="65"/>
      <c r="L20" s="118"/>
      <c r="M20" s="118"/>
      <c r="N20" s="118"/>
      <c r="O20" s="118"/>
      <c r="P20" s="77"/>
      <c r="Q20" s="58"/>
      <c r="R20" s="65"/>
      <c r="S20" s="65"/>
      <c r="T20" s="65"/>
      <c r="U20" s="118"/>
      <c r="V20" s="118"/>
      <c r="W20" s="118"/>
      <c r="X20" s="118"/>
      <c r="Y20" s="77"/>
      <c r="Z20" s="58"/>
      <c r="AA20" s="74"/>
      <c r="AB20" s="65"/>
      <c r="AC20" s="47">
        <f>IF(Z24+Z125=0,0,IF(Z24&gt;Z25,T24,T25))</f>
        <v>0</v>
      </c>
      <c r="AD20" s="34"/>
      <c r="AE20" s="34"/>
      <c r="AF20" s="34"/>
      <c r="AG20" s="34"/>
      <c r="AH20" s="34"/>
      <c r="AI20" s="11">
        <f>IF(AD20&gt;AD19,1,0)+IF(AE20&gt;AE19,1,0)+IF(AF20&gt;AF19,1,0)+IF(AG20&gt;AG19,1,0)+IF(AH20&gt;AH19,1,0)</f>
        <v>0</v>
      </c>
      <c r="AJ20" s="57" t="s">
        <v>32</v>
      </c>
      <c r="AK20" s="48" t="s">
        <v>33</v>
      </c>
      <c r="AL20" s="83"/>
      <c r="AM20" s="64"/>
      <c r="AN20" s="64"/>
      <c r="AO20" s="64"/>
    </row>
    <row r="21" spans="1:41" s="15" customFormat="1" ht="24.9" customHeight="1" x14ac:dyDescent="0.25">
      <c r="A21" s="101"/>
      <c r="B21" s="40" t="str">
        <f>IF(AK16&lt;&gt;"",AK16,"")</f>
        <v>iii</v>
      </c>
      <c r="C21" s="33"/>
      <c r="D21" s="33"/>
      <c r="E21" s="33"/>
      <c r="F21" s="33"/>
      <c r="G21" s="33"/>
      <c r="H21" s="9">
        <f>IF(C21&gt;C22,1,0)+IF(D21&gt;D22,1,0)+IF(E21&gt;E22,1,0)+IF(F21&gt;F22,1,0)+IF(G21&gt;G22,1,0)</f>
        <v>0</v>
      </c>
      <c r="I21" s="65"/>
      <c r="J21" s="65"/>
      <c r="K21" s="65"/>
      <c r="L21" s="118"/>
      <c r="M21" s="118"/>
      <c r="N21" s="118"/>
      <c r="O21" s="118"/>
      <c r="P21" s="77"/>
      <c r="Q21" s="58"/>
      <c r="R21" s="65"/>
      <c r="S21" s="65"/>
      <c r="T21" s="65"/>
      <c r="U21" s="118"/>
      <c r="V21" s="118"/>
      <c r="W21" s="118"/>
      <c r="X21" s="118"/>
      <c r="Y21" s="77"/>
      <c r="Z21" s="58"/>
      <c r="AA21" s="74"/>
      <c r="AB21" s="65"/>
      <c r="AC21" s="65"/>
      <c r="AD21" s="65"/>
      <c r="AE21" s="65"/>
      <c r="AF21" s="65"/>
      <c r="AG21" s="65"/>
      <c r="AH21" s="65"/>
      <c r="AI21" s="65"/>
      <c r="AJ21" s="57"/>
      <c r="AK21" s="77"/>
      <c r="AL21" s="83"/>
      <c r="AM21" s="64"/>
      <c r="AN21" s="64"/>
      <c r="AO21" s="64"/>
    </row>
    <row r="22" spans="1:41" s="15" customFormat="1" ht="24.9" customHeight="1" thickBot="1" x14ac:dyDescent="0.3">
      <c r="A22" s="101"/>
      <c r="B22" s="41" t="str">
        <f>IF(AK18&lt;&gt;"",AK18,"")</f>
        <v>jjj</v>
      </c>
      <c r="C22" s="34"/>
      <c r="D22" s="34"/>
      <c r="E22" s="34"/>
      <c r="F22" s="34"/>
      <c r="G22" s="34"/>
      <c r="H22" s="11">
        <f>IF(C22&gt;C21,1,0)+IF(D22&gt;D21,1,0)+IF(E22&gt;E21,1,0)+IF(F22&gt;F21,1,0)+IF(G22&gt;G21,1,0)</f>
        <v>0</v>
      </c>
      <c r="I22" s="65"/>
      <c r="J22" s="65"/>
      <c r="K22" s="40">
        <f>IF(H21+H22=0,0,IF(H21&gt;H22,B21,B22))</f>
        <v>0</v>
      </c>
      <c r="L22" s="33"/>
      <c r="M22" s="33"/>
      <c r="N22" s="33"/>
      <c r="O22" s="33"/>
      <c r="P22" s="33"/>
      <c r="Q22" s="9">
        <f>IF(L22&gt;L23,1,0)+IF(M22&gt;M23,1,0)+IF(N22&gt;N23,1,0)+IF(O22&gt;O23,1,0)+IF(P22&gt;P23,1,0)</f>
        <v>0</v>
      </c>
      <c r="R22" s="103"/>
      <c r="S22" s="65"/>
      <c r="T22" s="65"/>
      <c r="U22" s="118"/>
      <c r="V22" s="118"/>
      <c r="W22" s="118"/>
      <c r="X22" s="118"/>
      <c r="Y22" s="77"/>
      <c r="Z22" s="58"/>
      <c r="AA22" s="74"/>
      <c r="AB22" s="65"/>
      <c r="AC22" s="65"/>
      <c r="AD22" s="65"/>
      <c r="AE22" s="65"/>
      <c r="AF22" s="65"/>
      <c r="AG22" s="65"/>
      <c r="AH22" s="65"/>
      <c r="AI22" s="65"/>
      <c r="AJ22" s="57" t="s">
        <v>34</v>
      </c>
      <c r="AK22" s="48" t="s">
        <v>35</v>
      </c>
      <c r="AL22" s="83"/>
      <c r="AM22" s="64"/>
      <c r="AN22" s="64"/>
      <c r="AO22" s="64"/>
    </row>
    <row r="23" spans="1:41" s="15" customFormat="1" ht="24.9" customHeight="1" thickBot="1" x14ac:dyDescent="0.3">
      <c r="A23" s="101"/>
      <c r="B23" s="55"/>
      <c r="C23" s="117"/>
      <c r="D23" s="117"/>
      <c r="E23" s="117"/>
      <c r="F23" s="117"/>
      <c r="G23" s="117"/>
      <c r="H23" s="55"/>
      <c r="I23" s="65"/>
      <c r="J23" s="65"/>
      <c r="K23" s="41">
        <f>IF(H24+H25=0,0,IF(H24&gt;H25,B24,B25))</f>
        <v>0</v>
      </c>
      <c r="L23" s="34"/>
      <c r="M23" s="34"/>
      <c r="N23" s="34"/>
      <c r="O23" s="34"/>
      <c r="P23" s="34"/>
      <c r="Q23" s="11">
        <f>IF(L23&gt;L22,1,0)+IF(M23&gt;M22,1,0)+IF(N23&gt;N22,1,0)+IF(O23&gt;O22,1,0)+IF(P23&gt;P22,1,0)</f>
        <v>0</v>
      </c>
      <c r="R23" s="74"/>
      <c r="S23" s="65"/>
      <c r="T23" s="65"/>
      <c r="U23" s="118"/>
      <c r="V23" s="118"/>
      <c r="W23" s="118"/>
      <c r="X23" s="118"/>
      <c r="Y23" s="77"/>
      <c r="Z23" s="58"/>
      <c r="AA23" s="74"/>
      <c r="AB23" s="65"/>
      <c r="AC23" s="65"/>
      <c r="AD23" s="65"/>
      <c r="AE23" s="65"/>
      <c r="AF23" s="65"/>
      <c r="AG23" s="65"/>
      <c r="AH23" s="65"/>
      <c r="AI23" s="65"/>
      <c r="AJ23" s="65"/>
      <c r="AK23" s="118"/>
      <c r="AL23" s="83"/>
      <c r="AM23" s="64"/>
      <c r="AN23" s="64"/>
      <c r="AO23" s="64"/>
    </row>
    <row r="24" spans="1:41" s="15" customFormat="1" ht="24.9" customHeight="1" x14ac:dyDescent="0.25">
      <c r="A24" s="101"/>
      <c r="B24" s="40" t="str">
        <f>IF(AK20&lt;&gt;"",AK20,"")</f>
        <v>kkk</v>
      </c>
      <c r="C24" s="33"/>
      <c r="D24" s="33"/>
      <c r="E24" s="33"/>
      <c r="F24" s="33"/>
      <c r="G24" s="33"/>
      <c r="H24" s="9">
        <f>IF(C24&gt;C25,1,0)+IF(D24&gt;D25,1,0)+IF(E24&gt;E25,1,0)+IF(F24&gt;F25,1,0)+IF(G24&gt;G25,1,0)</f>
        <v>0</v>
      </c>
      <c r="I24" s="65"/>
      <c r="J24" s="65"/>
      <c r="K24" s="65"/>
      <c r="L24" s="118"/>
      <c r="M24" s="118"/>
      <c r="N24" s="118"/>
      <c r="O24" s="118"/>
      <c r="P24" s="77"/>
      <c r="Q24" s="58"/>
      <c r="R24" s="74"/>
      <c r="S24" s="103"/>
      <c r="T24" s="44">
        <f>IF(Q22+Q23=0,0,IF(Q22&gt;Q23,K22,K23))</f>
        <v>0</v>
      </c>
      <c r="U24" s="33"/>
      <c r="V24" s="33"/>
      <c r="W24" s="33"/>
      <c r="X24" s="33"/>
      <c r="Y24" s="37"/>
      <c r="Z24" s="9">
        <f>IF(U24&gt;U25,1,0)+IF(V24&gt;V25,1,0)+IF(W24&gt;W25,1,0)+IF(X24&gt;X25,1,0)+IF(Y24&gt;Y25,1,0)</f>
        <v>0</v>
      </c>
      <c r="AA24" s="96"/>
      <c r="AB24" s="65"/>
      <c r="AC24" s="65"/>
      <c r="AD24" s="65"/>
      <c r="AE24" s="65"/>
      <c r="AF24" s="65"/>
      <c r="AG24" s="65"/>
      <c r="AH24" s="65"/>
      <c r="AI24" s="65"/>
      <c r="AJ24" s="57" t="s">
        <v>36</v>
      </c>
      <c r="AK24" s="48" t="s">
        <v>37</v>
      </c>
      <c r="AL24" s="83"/>
      <c r="AM24" s="64"/>
      <c r="AN24" s="64"/>
      <c r="AO24" s="64"/>
    </row>
    <row r="25" spans="1:41" s="15" customFormat="1" ht="24.9" customHeight="1" thickBot="1" x14ac:dyDescent="0.3">
      <c r="A25" s="101"/>
      <c r="B25" s="41" t="str">
        <f>IF(AK22&lt;&gt;"",AK22,"")</f>
        <v>lll</v>
      </c>
      <c r="C25" s="34"/>
      <c r="D25" s="34"/>
      <c r="E25" s="34"/>
      <c r="F25" s="34"/>
      <c r="G25" s="34"/>
      <c r="H25" s="11">
        <f>IF(C25&gt;C24,1,0)+IF(D25&gt;D24,1,0)+IF(E25&gt;E24,1,0)+IF(F25&gt;F24,1,0)+IF(G25&gt;G24,1,0)</f>
        <v>0</v>
      </c>
      <c r="I25" s="65"/>
      <c r="J25" s="65"/>
      <c r="K25" s="65"/>
      <c r="L25" s="118"/>
      <c r="M25" s="118"/>
      <c r="N25" s="118"/>
      <c r="O25" s="118"/>
      <c r="P25" s="77"/>
      <c r="Q25" s="58"/>
      <c r="R25" s="74"/>
      <c r="S25" s="65"/>
      <c r="T25" s="45">
        <f>IF(Q26+Q27=0,0,IF(Q26&gt;Q27,K26,K27))</f>
        <v>0</v>
      </c>
      <c r="U25" s="34"/>
      <c r="V25" s="34"/>
      <c r="W25" s="34"/>
      <c r="X25" s="34"/>
      <c r="Y25" s="38"/>
      <c r="Z25" s="11">
        <f>IF(U25&gt;U24,1,0)+IF(V25&gt;V24,1,0)+IF(W25&gt;W24,1,0)+IF(X25&gt;X24,1,0)+IF(Y25&gt;Y24,1,0)</f>
        <v>0</v>
      </c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77"/>
      <c r="AL25" s="83"/>
      <c r="AM25" s="64"/>
      <c r="AN25" s="64"/>
      <c r="AO25" s="64"/>
    </row>
    <row r="26" spans="1:41" s="15" customFormat="1" ht="24.9" customHeight="1" x14ac:dyDescent="0.25">
      <c r="A26" s="101"/>
      <c r="B26" s="55"/>
      <c r="C26" s="117"/>
      <c r="D26" s="117"/>
      <c r="E26" s="117"/>
      <c r="F26" s="117"/>
      <c r="G26" s="117"/>
      <c r="H26" s="55"/>
      <c r="I26" s="65"/>
      <c r="J26" s="65"/>
      <c r="K26" s="40">
        <f>IF(H27+H28=0,0,IF(H27&gt;H28,B27,B28))</f>
        <v>0</v>
      </c>
      <c r="L26" s="33"/>
      <c r="M26" s="33"/>
      <c r="N26" s="33"/>
      <c r="O26" s="33"/>
      <c r="P26" s="33"/>
      <c r="Q26" s="9">
        <f>IF(L26&gt;L27,1,0)+IF(M26&gt;M27,1,0)+IF(N26&gt;N27,1,0)+IF(O26&gt;O27,1,0)+IF(P26&gt;P27,1,0)</f>
        <v>0</v>
      </c>
      <c r="R26" s="96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57" t="s">
        <v>38</v>
      </c>
      <c r="AK26" s="48" t="s">
        <v>39</v>
      </c>
      <c r="AL26" s="83"/>
      <c r="AM26" s="64"/>
      <c r="AN26" s="64"/>
      <c r="AO26" s="64"/>
    </row>
    <row r="27" spans="1:41" s="15" customFormat="1" ht="24.9" customHeight="1" thickBot="1" x14ac:dyDescent="0.3">
      <c r="A27" s="101"/>
      <c r="B27" s="40" t="str">
        <f>IF(AK24&lt;&gt;"",AK24,"")</f>
        <v>mmm</v>
      </c>
      <c r="C27" s="33"/>
      <c r="D27" s="33"/>
      <c r="E27" s="33"/>
      <c r="F27" s="33"/>
      <c r="G27" s="33"/>
      <c r="H27" s="9">
        <f>IF(C27&gt;C28,1,0)+IF(D27&gt;D28,1,0)+IF(E27&gt;E28,1,0)+IF(F27&gt;F28,1,0)+IF(G27&gt;G28,1,0)</f>
        <v>0</v>
      </c>
      <c r="I27" s="65"/>
      <c r="J27" s="65"/>
      <c r="K27" s="41">
        <f>IF(H30+H31=0,0,IF(H30&gt;H31,B30,B31))</f>
        <v>0</v>
      </c>
      <c r="L27" s="34"/>
      <c r="M27" s="34"/>
      <c r="N27" s="34"/>
      <c r="O27" s="34"/>
      <c r="P27" s="34"/>
      <c r="Q27" s="11">
        <f>IF(L27&gt;L26,1,0)+IF(M27&gt;M26,1,0)+IF(N27&gt;N26,1,0)+IF(O27&gt;O26,1,0)+IF(P27&gt;P26,1,0)</f>
        <v>0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118"/>
      <c r="AL27" s="83"/>
      <c r="AM27" s="64"/>
      <c r="AN27" s="64"/>
      <c r="AO27" s="64"/>
    </row>
    <row r="28" spans="1:41" s="15" customFormat="1" ht="24.9" customHeight="1" thickBot="1" x14ac:dyDescent="0.3">
      <c r="A28" s="101"/>
      <c r="B28" s="41" t="str">
        <f>IF(AK26&lt;&gt;"",AK26,"")</f>
        <v>nnn</v>
      </c>
      <c r="C28" s="34"/>
      <c r="D28" s="34"/>
      <c r="E28" s="34"/>
      <c r="F28" s="34"/>
      <c r="G28" s="34"/>
      <c r="H28" s="11">
        <f>IF(C28&gt;C27,1,0)+IF(D28&gt;D27,1,0)+IF(E28&gt;E27,1,0)+IF(F28&gt;F27,1,0)+IF(G28&gt;G27,1,0)</f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57" t="s">
        <v>5</v>
      </c>
      <c r="AC28" s="48" t="s">
        <v>6</v>
      </c>
      <c r="AD28" s="77"/>
      <c r="AE28" s="77"/>
      <c r="AF28" s="77"/>
      <c r="AG28" s="65"/>
      <c r="AH28" s="65"/>
      <c r="AI28" s="65"/>
      <c r="AJ28" s="57" t="s">
        <v>40</v>
      </c>
      <c r="AK28" s="48" t="s">
        <v>41</v>
      </c>
      <c r="AL28" s="83"/>
      <c r="AM28" s="64"/>
      <c r="AN28" s="64"/>
      <c r="AO28" s="64"/>
    </row>
    <row r="29" spans="1:41" s="15" customFormat="1" ht="24.9" customHeight="1" x14ac:dyDescent="0.25">
      <c r="A29" s="101"/>
      <c r="B29" s="55"/>
      <c r="C29" s="117"/>
      <c r="D29" s="117"/>
      <c r="E29" s="117"/>
      <c r="F29" s="117"/>
      <c r="G29" s="117"/>
      <c r="H29" s="5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118"/>
      <c r="AD29" s="65"/>
      <c r="AE29" s="65"/>
      <c r="AF29" s="65"/>
      <c r="AG29" s="65"/>
      <c r="AH29" s="65"/>
      <c r="AI29" s="65"/>
      <c r="AJ29" s="65"/>
      <c r="AK29" s="118"/>
      <c r="AL29" s="83"/>
      <c r="AM29" s="64"/>
      <c r="AN29" s="64"/>
      <c r="AO29" s="64"/>
    </row>
    <row r="30" spans="1:41" s="15" customFormat="1" ht="24.9" customHeight="1" x14ac:dyDescent="0.25">
      <c r="A30" s="101"/>
      <c r="B30" s="40" t="str">
        <f>IF(AK28&lt;&gt;"",AK28,"")</f>
        <v>ooo</v>
      </c>
      <c r="C30" s="33"/>
      <c r="D30" s="33"/>
      <c r="E30" s="33"/>
      <c r="F30" s="33"/>
      <c r="G30" s="33"/>
      <c r="H30" s="9">
        <f>IF(C30&gt;C31,1,0)+IF(D30&gt;D31,1,0)+IF(E30&gt;E31,1,0)+IF(F30&gt;F31,1,0)+IF(G30&gt;G31,1,0)</f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57" t="s">
        <v>7</v>
      </c>
      <c r="AC30" s="48" t="s">
        <v>8</v>
      </c>
      <c r="AD30" s="77"/>
      <c r="AE30" s="77"/>
      <c r="AF30" s="77"/>
      <c r="AG30" s="65"/>
      <c r="AH30" s="65"/>
      <c r="AI30" s="65"/>
      <c r="AJ30" s="57" t="s">
        <v>42</v>
      </c>
      <c r="AK30" s="48" t="s">
        <v>43</v>
      </c>
      <c r="AL30" s="83"/>
      <c r="AM30" s="64"/>
      <c r="AN30" s="64"/>
      <c r="AO30" s="64"/>
    </row>
    <row r="31" spans="1:41" s="15" customFormat="1" ht="24.9" customHeight="1" thickBot="1" x14ac:dyDescent="0.3">
      <c r="A31" s="101"/>
      <c r="B31" s="41" t="str">
        <f>IF(AK30&lt;&gt;"",AK30,"")</f>
        <v>ppp</v>
      </c>
      <c r="C31" s="34"/>
      <c r="D31" s="34"/>
      <c r="E31" s="34"/>
      <c r="F31" s="34"/>
      <c r="G31" s="34"/>
      <c r="H31" s="11">
        <f>IF(C31&gt;C30,1,0)+IF(D31&gt;D30,1,0)+IF(E31&gt;E30,1,0)+IF(F31&gt;F30,1,0)+IF(G31&gt;G30,1,0)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83"/>
      <c r="AM31" s="64"/>
      <c r="AN31" s="64"/>
      <c r="AO31" s="64"/>
    </row>
    <row r="32" spans="1:41" ht="24.9" customHeight="1" thickTop="1" thickBot="1" x14ac:dyDescent="0.45">
      <c r="A32" s="98"/>
      <c r="B32" s="76" t="s">
        <v>17</v>
      </c>
      <c r="C32" s="55"/>
      <c r="D32" s="55"/>
      <c r="E32" s="55"/>
      <c r="F32" s="55"/>
      <c r="G32" s="55"/>
      <c r="H32" s="55"/>
      <c r="I32" s="55"/>
      <c r="J32" s="55"/>
      <c r="K32" s="76" t="s">
        <v>44</v>
      </c>
      <c r="L32" s="76"/>
      <c r="M32" s="76"/>
      <c r="N32" s="76"/>
      <c r="O32" s="76"/>
      <c r="P32" s="76"/>
      <c r="Q32" s="76"/>
      <c r="R32" s="76"/>
      <c r="S32" s="76"/>
      <c r="T32" s="76" t="s">
        <v>18</v>
      </c>
      <c r="U32" s="76"/>
      <c r="V32" s="76"/>
      <c r="W32" s="76"/>
      <c r="X32" s="76"/>
      <c r="Y32" s="76"/>
      <c r="Z32" s="76"/>
      <c r="AA32" s="76"/>
      <c r="AB32" s="76"/>
      <c r="AC32" s="76" t="s">
        <v>19</v>
      </c>
      <c r="AD32" s="156" t="s">
        <v>24</v>
      </c>
      <c r="AE32" s="156"/>
      <c r="AF32" s="156"/>
      <c r="AG32" s="157"/>
      <c r="AH32" s="157"/>
      <c r="AI32" s="157"/>
      <c r="AJ32" s="137">
        <f>IF(AI19+AI20=0,0,IF(AI19&gt;AI20,AC19,AC20))</f>
        <v>0</v>
      </c>
      <c r="AK32" s="138"/>
      <c r="AL32" s="62"/>
      <c r="AM32" s="54"/>
      <c r="AN32" s="54"/>
      <c r="AO32" s="54"/>
    </row>
    <row r="33" spans="1:41" ht="28.5" customHeight="1" thickTop="1" thickBot="1" x14ac:dyDescent="0.3">
      <c r="A33" s="102"/>
      <c r="B33" s="67" t="s">
        <v>71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82"/>
      <c r="AM33" s="54"/>
      <c r="AN33" s="54"/>
      <c r="AO33" s="54"/>
    </row>
    <row r="34" spans="1:4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</row>
    <row r="35" spans="1:4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spans="1:41" x14ac:dyDescent="0.25">
      <c r="A36" s="54"/>
    </row>
    <row r="37" spans="1:41" x14ac:dyDescent="0.25">
      <c r="A37" s="54"/>
    </row>
    <row r="38" spans="1:41" x14ac:dyDescent="0.25">
      <c r="A38" s="54"/>
    </row>
  </sheetData>
  <mergeCells count="27">
    <mergeCell ref="AD32:AI32"/>
    <mergeCell ref="AJ32:AK32"/>
    <mergeCell ref="C6:C7"/>
    <mergeCell ref="F6:F7"/>
    <mergeCell ref="G6:G7"/>
    <mergeCell ref="H6:H7"/>
    <mergeCell ref="L10:L11"/>
    <mergeCell ref="O10:O11"/>
    <mergeCell ref="P10:P11"/>
    <mergeCell ref="D6:D7"/>
    <mergeCell ref="E6:E7"/>
    <mergeCell ref="K4:AC4"/>
    <mergeCell ref="Q10:Q11"/>
    <mergeCell ref="AI17:AI18"/>
    <mergeCell ref="AH17:AH18"/>
    <mergeCell ref="U12:U13"/>
    <mergeCell ref="X12:X13"/>
    <mergeCell ref="Y12:Y13"/>
    <mergeCell ref="AD17:AD18"/>
    <mergeCell ref="AG17:AG18"/>
    <mergeCell ref="V12:V13"/>
    <mergeCell ref="AF17:AF18"/>
    <mergeCell ref="Z12:Z13"/>
    <mergeCell ref="M10:M11"/>
    <mergeCell ref="N10:N11"/>
    <mergeCell ref="W12:W13"/>
    <mergeCell ref="AE17:AE18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3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66"/>
  <sheetViews>
    <sheetView showGridLines="0" zoomScale="75" workbookViewId="0">
      <selection activeCell="B66" sqref="B66"/>
    </sheetView>
  </sheetViews>
  <sheetFormatPr baseColWidth="10" defaultRowHeight="13.2" x14ac:dyDescent="0.25"/>
  <cols>
    <col min="1" max="1" width="1.6640625" style="54" customWidth="1"/>
    <col min="2" max="2" width="25.6640625" customWidth="1"/>
    <col min="3" max="3" width="4.33203125" customWidth="1"/>
    <col min="4" max="5" width="3.6640625" customWidth="1"/>
    <col min="6" max="6" width="25.6640625" customWidth="1"/>
    <col min="7" max="7" width="4.33203125" customWidth="1"/>
    <col min="8" max="9" width="3.6640625" customWidth="1"/>
    <col min="10" max="10" width="25.6640625" customWidth="1"/>
    <col min="11" max="11" width="4.33203125" customWidth="1"/>
    <col min="12" max="13" width="3.6640625" customWidth="1"/>
    <col min="14" max="14" width="25.6640625" customWidth="1"/>
    <col min="15" max="15" width="4.33203125" customWidth="1"/>
    <col min="16" max="17" width="3.6640625" customWidth="1"/>
    <col min="18" max="18" width="25.6640625" customWidth="1"/>
    <col min="19" max="19" width="4.33203125" customWidth="1"/>
    <col min="20" max="20" width="18.6640625" customWidth="1"/>
    <col min="21" max="21" width="25.6640625" customWidth="1"/>
    <col min="22" max="22" width="1.6640625" customWidth="1"/>
  </cols>
  <sheetData>
    <row r="1" spans="2:27" ht="8.1" customHeight="1" x14ac:dyDescent="0.25">
      <c r="B1" s="54"/>
      <c r="C1" s="54"/>
      <c r="D1" s="54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</row>
    <row r="2" spans="2:27" ht="8.1" customHeight="1" x14ac:dyDescent="0.25">
      <c r="B2" s="54"/>
      <c r="C2" s="54"/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62"/>
    </row>
    <row r="3" spans="2:27" ht="8.1" customHeight="1" x14ac:dyDescent="0.25">
      <c r="B3" s="54"/>
      <c r="C3" s="54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62"/>
    </row>
    <row r="4" spans="2:27" ht="8.1" customHeight="1" thickBot="1" x14ac:dyDescent="0.3">
      <c r="B4" s="54"/>
      <c r="C4" s="54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62"/>
    </row>
    <row r="5" spans="2:27" ht="32.4" thickBot="1" x14ac:dyDescent="0.55000000000000004">
      <c r="B5" s="54"/>
      <c r="C5" s="54"/>
      <c r="D5" s="54"/>
      <c r="E5" s="55"/>
      <c r="F5" s="55"/>
      <c r="G5" s="55"/>
      <c r="H5" s="55"/>
      <c r="I5" s="55"/>
      <c r="J5" s="153" t="s">
        <v>68</v>
      </c>
      <c r="K5" s="154"/>
      <c r="L5" s="154"/>
      <c r="M5" s="154"/>
      <c r="N5" s="154"/>
      <c r="O5" s="154"/>
      <c r="P5" s="154"/>
      <c r="Q5" s="154"/>
      <c r="R5" s="155"/>
      <c r="S5" s="55"/>
      <c r="T5" s="55"/>
      <c r="U5" s="55"/>
      <c r="V5" s="62"/>
    </row>
    <row r="6" spans="2:27" ht="19.95" customHeight="1" x14ac:dyDescent="0.6">
      <c r="B6" s="54"/>
      <c r="C6" s="54"/>
      <c r="D6" s="54"/>
      <c r="E6" s="55"/>
      <c r="F6" s="55"/>
      <c r="G6" s="55"/>
      <c r="H6" s="55"/>
      <c r="I6" s="55"/>
      <c r="J6" s="51"/>
      <c r="K6" s="56"/>
      <c r="L6" s="56"/>
      <c r="M6" s="56"/>
      <c r="N6" s="56"/>
      <c r="O6" s="56"/>
      <c r="P6" s="56"/>
      <c r="Q6" s="56"/>
      <c r="R6" s="56"/>
      <c r="S6" s="55"/>
      <c r="T6" s="57"/>
      <c r="U6" s="58"/>
      <c r="V6" s="62"/>
    </row>
    <row r="7" spans="2:27" ht="13.2" customHeight="1" x14ac:dyDescent="0.6">
      <c r="B7" s="54"/>
      <c r="C7" s="143" t="s">
        <v>27</v>
      </c>
      <c r="D7" s="54"/>
      <c r="E7" s="55"/>
      <c r="F7" s="55"/>
      <c r="G7" s="55"/>
      <c r="H7" s="55"/>
      <c r="I7" s="55"/>
      <c r="J7" s="51"/>
      <c r="K7" s="56"/>
      <c r="L7" s="56"/>
      <c r="M7" s="56"/>
      <c r="N7" s="56"/>
      <c r="O7" s="56"/>
      <c r="P7" s="56"/>
      <c r="Q7" s="56"/>
      <c r="R7" s="56"/>
      <c r="S7" s="55"/>
      <c r="T7" s="57"/>
      <c r="U7" s="58"/>
      <c r="V7" s="62"/>
      <c r="W7" s="54"/>
      <c r="X7" s="54"/>
      <c r="Y7" s="54"/>
      <c r="Z7" s="54"/>
      <c r="AA7" s="54"/>
    </row>
    <row r="8" spans="2:27" ht="25.2" customHeight="1" x14ac:dyDescent="0.6">
      <c r="B8" s="54"/>
      <c r="C8" s="144"/>
      <c r="D8" s="54"/>
      <c r="E8" s="55"/>
      <c r="F8" s="55"/>
      <c r="G8" s="55"/>
      <c r="H8" s="55"/>
      <c r="I8" s="55"/>
      <c r="J8" s="51"/>
      <c r="K8" s="56"/>
      <c r="L8" s="56"/>
      <c r="M8" s="56"/>
      <c r="N8" s="56"/>
      <c r="O8" s="56"/>
      <c r="P8" s="56"/>
      <c r="Q8" s="56"/>
      <c r="R8" s="59"/>
      <c r="S8" s="55"/>
      <c r="T8" s="57"/>
      <c r="U8" s="58"/>
      <c r="V8" s="62"/>
      <c r="W8" s="54"/>
      <c r="X8" s="54"/>
      <c r="Y8" s="54"/>
      <c r="Z8" s="54"/>
      <c r="AA8" s="54"/>
    </row>
    <row r="9" spans="2:27" ht="25.2" customHeight="1" x14ac:dyDescent="0.6">
      <c r="B9" s="40" t="str">
        <f>IF(R10&lt;&gt;"",R10,"")</f>
        <v>a</v>
      </c>
      <c r="C9" s="125">
        <v>0</v>
      </c>
      <c r="D9" s="54"/>
      <c r="E9" s="55"/>
      <c r="F9" s="55"/>
      <c r="G9" s="55"/>
      <c r="H9" s="55"/>
      <c r="I9" s="55"/>
      <c r="J9" s="51"/>
      <c r="K9" s="56"/>
      <c r="L9" s="56"/>
      <c r="M9" s="56"/>
      <c r="N9" s="56"/>
      <c r="O9" s="55"/>
      <c r="P9" s="55"/>
      <c r="Q9" s="57"/>
      <c r="R9" s="85"/>
      <c r="S9" s="55"/>
      <c r="T9" s="57"/>
      <c r="U9" s="77"/>
      <c r="V9" s="62"/>
      <c r="W9" s="54"/>
      <c r="X9" s="54"/>
      <c r="Y9" s="54"/>
      <c r="Z9" s="54"/>
      <c r="AA9" s="54"/>
    </row>
    <row r="10" spans="2:27" ht="25.2" customHeight="1" thickBot="1" x14ac:dyDescent="0.45">
      <c r="B10" s="41" t="str">
        <f>IF(R12&lt;&gt;"",R12,"")</f>
        <v>b</v>
      </c>
      <c r="C10" s="126">
        <v>0</v>
      </c>
      <c r="D10" s="54"/>
      <c r="E10" s="55"/>
      <c r="F10" s="55"/>
      <c r="G10" s="143" t="s">
        <v>27</v>
      </c>
      <c r="H10" s="55"/>
      <c r="I10" s="55"/>
      <c r="J10" s="55"/>
      <c r="K10" s="55"/>
      <c r="L10" s="55"/>
      <c r="M10" s="55"/>
      <c r="N10" s="63"/>
      <c r="O10" s="55"/>
      <c r="P10" s="55"/>
      <c r="Q10" s="57" t="s">
        <v>1</v>
      </c>
      <c r="R10" s="48" t="s">
        <v>45</v>
      </c>
      <c r="S10" s="55"/>
      <c r="T10" s="57" t="s">
        <v>28</v>
      </c>
      <c r="U10" s="48">
        <v>9</v>
      </c>
      <c r="V10" s="62"/>
      <c r="W10" s="54"/>
      <c r="X10" s="54"/>
      <c r="Y10" s="54"/>
      <c r="Z10" s="54"/>
      <c r="AA10" s="54"/>
    </row>
    <row r="11" spans="2:27" ht="25.2" customHeight="1" x14ac:dyDescent="0.25">
      <c r="B11" s="64"/>
      <c r="C11" s="122"/>
      <c r="D11" s="54"/>
      <c r="E11" s="55"/>
      <c r="F11" s="55"/>
      <c r="G11" s="14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7"/>
      <c r="S11" s="55"/>
      <c r="T11" s="57"/>
      <c r="U11" s="77"/>
      <c r="V11" s="62"/>
      <c r="W11" s="54"/>
      <c r="X11" s="54"/>
      <c r="Y11" s="54"/>
      <c r="Z11" s="54"/>
      <c r="AA11" s="54"/>
    </row>
    <row r="12" spans="2:27" ht="24.9" customHeight="1" x14ac:dyDescent="0.25">
      <c r="B12" s="40" t="s">
        <v>46</v>
      </c>
      <c r="C12" s="125">
        <v>0</v>
      </c>
      <c r="D12" s="54"/>
      <c r="E12" s="55"/>
      <c r="F12" s="44">
        <f>IF(C9+C10=0,0,IF(C9&gt;C10,B9,B10))</f>
        <v>0</v>
      </c>
      <c r="G12" s="125">
        <v>0</v>
      </c>
      <c r="H12" s="65"/>
      <c r="I12" s="55"/>
      <c r="J12" s="55"/>
      <c r="K12" s="55"/>
      <c r="L12" s="55"/>
      <c r="M12" s="55"/>
      <c r="N12" s="55"/>
      <c r="O12" s="55"/>
      <c r="P12" s="55"/>
      <c r="Q12" s="57" t="s">
        <v>3</v>
      </c>
      <c r="R12" s="48" t="s">
        <v>47</v>
      </c>
      <c r="S12" s="55"/>
      <c r="T12" s="57" t="s">
        <v>30</v>
      </c>
      <c r="U12" s="48">
        <v>10</v>
      </c>
      <c r="V12" s="62"/>
      <c r="W12" s="54"/>
      <c r="X12" s="54"/>
      <c r="Y12" s="54"/>
      <c r="Z12" s="54"/>
      <c r="AA12" s="54"/>
    </row>
    <row r="13" spans="2:27" ht="24.9" customHeight="1" thickBot="1" x14ac:dyDescent="0.3">
      <c r="B13" s="41" t="str">
        <f>IF(R16&lt;&gt;"",R16,"")</f>
        <v>d</v>
      </c>
      <c r="C13" s="126">
        <v>0</v>
      </c>
      <c r="D13" s="54"/>
      <c r="E13" s="55"/>
      <c r="F13" s="45">
        <f>IF(C12+C13=0,0,IF(C12&gt;C13,B12,B13))</f>
        <v>0</v>
      </c>
      <c r="G13" s="126">
        <v>0</v>
      </c>
      <c r="H13" s="86"/>
      <c r="I13" s="55"/>
      <c r="J13" s="55"/>
      <c r="K13" s="143" t="s">
        <v>27</v>
      </c>
      <c r="L13" s="55"/>
      <c r="M13" s="55"/>
      <c r="N13" s="55"/>
      <c r="O13" s="55"/>
      <c r="P13" s="55"/>
      <c r="Q13" s="55"/>
      <c r="R13" s="117"/>
      <c r="S13" s="55"/>
      <c r="T13" s="57"/>
      <c r="U13" s="72"/>
      <c r="V13" s="62"/>
      <c r="W13" s="54"/>
      <c r="X13" s="54"/>
      <c r="Y13" s="54"/>
      <c r="Z13" s="54"/>
      <c r="AA13" s="54"/>
    </row>
    <row r="14" spans="2:27" ht="24.9" customHeight="1" x14ac:dyDescent="0.25">
      <c r="B14" s="64"/>
      <c r="C14" s="122"/>
      <c r="D14" s="54"/>
      <c r="E14" s="55"/>
      <c r="F14" s="75"/>
      <c r="G14" s="72"/>
      <c r="H14" s="87"/>
      <c r="I14" s="55"/>
      <c r="J14" s="55"/>
      <c r="K14" s="144"/>
      <c r="L14" s="55"/>
      <c r="M14" s="55"/>
      <c r="N14" s="55"/>
      <c r="O14" s="55"/>
      <c r="P14" s="55"/>
      <c r="Q14" s="57" t="s">
        <v>5</v>
      </c>
      <c r="R14" s="48" t="s">
        <v>46</v>
      </c>
      <c r="S14" s="55"/>
      <c r="T14" s="57" t="s">
        <v>32</v>
      </c>
      <c r="U14" s="48">
        <v>11</v>
      </c>
      <c r="V14" s="62"/>
      <c r="W14" s="54"/>
      <c r="X14" s="54"/>
      <c r="Y14" s="54"/>
      <c r="Z14" s="54"/>
      <c r="AA14" s="54"/>
    </row>
    <row r="15" spans="2:27" ht="24.9" customHeight="1" x14ac:dyDescent="0.25">
      <c r="B15" s="40">
        <f>IF(R50&lt;&gt;"",R50,"")</f>
        <v>5</v>
      </c>
      <c r="C15" s="125">
        <v>0</v>
      </c>
      <c r="D15" s="54"/>
      <c r="E15" s="55"/>
      <c r="F15" s="55"/>
      <c r="G15" s="117"/>
      <c r="H15" s="87"/>
      <c r="I15" s="55"/>
      <c r="J15" s="44">
        <f>IF(G12+G13=0,0,IF(G12&gt;G13,F12,F13))</f>
        <v>0</v>
      </c>
      <c r="K15" s="125">
        <v>0</v>
      </c>
      <c r="L15" s="55"/>
      <c r="M15" s="55"/>
      <c r="N15" s="55"/>
      <c r="O15" s="55"/>
      <c r="P15" s="55"/>
      <c r="Q15" s="57"/>
      <c r="R15" s="77"/>
      <c r="S15" s="55"/>
      <c r="T15" s="65"/>
      <c r="U15" s="77"/>
      <c r="V15" s="62"/>
      <c r="W15" s="54"/>
      <c r="X15" s="54"/>
      <c r="Y15" s="54"/>
      <c r="Z15" s="54"/>
      <c r="AA15" s="54"/>
    </row>
    <row r="16" spans="2:27" ht="24.9" customHeight="1" thickBot="1" x14ac:dyDescent="0.3">
      <c r="B16" s="41">
        <f>IF(R52&lt;&gt;"",R52,"")</f>
        <v>6</v>
      </c>
      <c r="C16" s="128">
        <v>0</v>
      </c>
      <c r="D16" s="54"/>
      <c r="E16" s="55"/>
      <c r="F16" s="55"/>
      <c r="G16" s="117"/>
      <c r="H16" s="87"/>
      <c r="I16" s="89"/>
      <c r="J16" s="45">
        <f>IF(G18+G19=0,0,IF(G18&gt;G19,F18,F19))</f>
        <v>0</v>
      </c>
      <c r="K16" s="126">
        <v>0</v>
      </c>
      <c r="L16" s="88"/>
      <c r="M16" s="55"/>
      <c r="N16" s="55"/>
      <c r="O16" s="55"/>
      <c r="P16" s="55"/>
      <c r="Q16" s="57" t="s">
        <v>7</v>
      </c>
      <c r="R16" s="48" t="s">
        <v>48</v>
      </c>
      <c r="S16" s="55"/>
      <c r="T16" s="57" t="s">
        <v>34</v>
      </c>
      <c r="U16" s="48">
        <v>12</v>
      </c>
      <c r="V16" s="62"/>
      <c r="W16" s="54"/>
      <c r="X16" s="54"/>
      <c r="Y16" s="54"/>
      <c r="Z16" s="54"/>
      <c r="AA16" s="54"/>
    </row>
    <row r="17" spans="1:27" ht="24.9" customHeight="1" x14ac:dyDescent="0.25">
      <c r="B17" s="55"/>
      <c r="C17" s="117"/>
      <c r="D17" s="54"/>
      <c r="E17" s="55"/>
      <c r="F17" s="75"/>
      <c r="G17" s="72"/>
      <c r="H17" s="87"/>
      <c r="I17" s="55"/>
      <c r="J17" s="75"/>
      <c r="K17" s="72"/>
      <c r="L17" s="87"/>
      <c r="M17" s="55"/>
      <c r="N17" s="55"/>
      <c r="O17" s="55"/>
      <c r="P17" s="55"/>
      <c r="Q17" s="57"/>
      <c r="R17" s="77"/>
      <c r="S17" s="129"/>
      <c r="T17" s="130"/>
      <c r="U17" s="131"/>
      <c r="V17" s="62"/>
      <c r="W17" s="54"/>
      <c r="X17" s="54"/>
      <c r="Y17" s="54"/>
      <c r="Z17" s="54"/>
      <c r="AA17" s="54"/>
    </row>
    <row r="18" spans="1:27" s="15" customFormat="1" ht="24.9" customHeight="1" x14ac:dyDescent="0.25">
      <c r="A18" s="64"/>
      <c r="B18" s="40">
        <f>IF(R54&lt;&gt;"",R54,"")</f>
        <v>7</v>
      </c>
      <c r="C18" s="125">
        <v>0</v>
      </c>
      <c r="D18" s="64"/>
      <c r="E18" s="65"/>
      <c r="F18" s="44">
        <f>IF(C15+C16=0,0,IF(C15&gt;C16,B15,B16))</f>
        <v>0</v>
      </c>
      <c r="G18" s="125">
        <v>0</v>
      </c>
      <c r="H18" s="74"/>
      <c r="I18" s="65"/>
      <c r="J18" s="75"/>
      <c r="K18" s="72"/>
      <c r="L18" s="74"/>
      <c r="M18" s="65"/>
      <c r="N18" s="55"/>
      <c r="O18" s="55"/>
      <c r="P18" s="65"/>
      <c r="Q18" s="65"/>
      <c r="R18" s="65"/>
      <c r="S18" s="65"/>
      <c r="T18" s="57" t="s">
        <v>36</v>
      </c>
      <c r="U18" s="48">
        <v>13</v>
      </c>
      <c r="V18" s="83"/>
      <c r="W18" s="64"/>
      <c r="X18" s="64"/>
      <c r="Y18" s="64"/>
      <c r="Z18" s="64"/>
      <c r="AA18" s="64"/>
    </row>
    <row r="19" spans="1:27" s="15" customFormat="1" ht="24.9" customHeight="1" thickBot="1" x14ac:dyDescent="0.3">
      <c r="A19" s="64"/>
      <c r="B19" s="41">
        <f>IF(R56&lt;&gt;"",R56,"")</f>
        <v>8</v>
      </c>
      <c r="C19" s="128">
        <v>0</v>
      </c>
      <c r="D19" s="64"/>
      <c r="E19" s="65"/>
      <c r="F19" s="45">
        <f>IF(C18+C19=0,0,IF(C18&gt;C19,B18,B19))</f>
        <v>0</v>
      </c>
      <c r="G19" s="126">
        <v>0</v>
      </c>
      <c r="H19" s="90"/>
      <c r="I19" s="65"/>
      <c r="J19" s="65"/>
      <c r="K19" s="77"/>
      <c r="L19" s="74"/>
      <c r="M19" s="65"/>
      <c r="N19" s="65"/>
      <c r="O19" s="143" t="s">
        <v>27</v>
      </c>
      <c r="P19" s="65"/>
      <c r="Q19" s="65"/>
      <c r="R19" s="65"/>
      <c r="S19" s="65"/>
      <c r="T19" s="57"/>
      <c r="U19" s="77"/>
      <c r="V19" s="83"/>
      <c r="W19" s="64"/>
      <c r="X19" s="64"/>
      <c r="Y19" s="64"/>
      <c r="Z19" s="64"/>
      <c r="AA19" s="64"/>
    </row>
    <row r="20" spans="1:27" s="15" customFormat="1" ht="24.9" customHeight="1" x14ac:dyDescent="0.25">
      <c r="A20" s="64"/>
      <c r="B20" s="75"/>
      <c r="C20" s="72"/>
      <c r="D20" s="64"/>
      <c r="E20" s="65"/>
      <c r="F20" s="75"/>
      <c r="G20" s="72"/>
      <c r="H20" s="65"/>
      <c r="I20" s="65"/>
      <c r="J20" s="65"/>
      <c r="K20" s="77"/>
      <c r="L20" s="74"/>
      <c r="M20" s="65"/>
      <c r="N20" s="65"/>
      <c r="O20" s="144"/>
      <c r="P20" s="65"/>
      <c r="Q20" s="65"/>
      <c r="R20" s="65"/>
      <c r="S20" s="65"/>
      <c r="T20" s="57" t="s">
        <v>38</v>
      </c>
      <c r="U20" s="48">
        <v>14</v>
      </c>
      <c r="V20" s="83"/>
      <c r="W20" s="64"/>
      <c r="X20" s="64"/>
      <c r="Y20" s="64"/>
      <c r="Z20" s="64"/>
      <c r="AA20" s="64"/>
    </row>
    <row r="21" spans="1:27" s="15" customFormat="1" ht="24.9" customHeight="1" x14ac:dyDescent="0.25">
      <c r="A21" s="64"/>
      <c r="B21" s="75"/>
      <c r="C21" s="72"/>
      <c r="D21" s="64"/>
      <c r="E21" s="65"/>
      <c r="F21" s="55"/>
      <c r="G21" s="117"/>
      <c r="H21" s="65"/>
      <c r="I21" s="65"/>
      <c r="J21" s="65"/>
      <c r="K21" s="77"/>
      <c r="L21" s="74"/>
      <c r="M21" s="65"/>
      <c r="N21" s="44">
        <f>IF(K15+K16=0,0,IF(K15&gt;K16,J15,J16))</f>
        <v>0</v>
      </c>
      <c r="O21" s="125">
        <v>0</v>
      </c>
      <c r="P21" s="65"/>
      <c r="Q21" s="65"/>
      <c r="R21" s="65"/>
      <c r="S21" s="65"/>
      <c r="T21" s="57"/>
      <c r="U21" s="77"/>
      <c r="V21" s="83"/>
      <c r="W21" s="64"/>
      <c r="X21" s="64"/>
      <c r="Y21" s="64"/>
      <c r="Z21" s="64"/>
      <c r="AA21" s="64"/>
    </row>
    <row r="22" spans="1:27" s="15" customFormat="1" ht="24.9" customHeight="1" thickBot="1" x14ac:dyDescent="0.3">
      <c r="A22" s="64"/>
      <c r="B22" s="40">
        <f>IF(U10&lt;&gt;"",U10,"")</f>
        <v>9</v>
      </c>
      <c r="C22" s="125">
        <v>0</v>
      </c>
      <c r="D22" s="64"/>
      <c r="E22" s="65"/>
      <c r="F22" s="55"/>
      <c r="G22" s="117"/>
      <c r="H22" s="65"/>
      <c r="I22" s="65"/>
      <c r="J22" s="65"/>
      <c r="K22" s="77"/>
      <c r="L22" s="74"/>
      <c r="M22" s="91"/>
      <c r="N22" s="45">
        <f>IF(K27+K28=0,0,IF(K27&gt;K28,J27,J28))</f>
        <v>0</v>
      </c>
      <c r="O22" s="126">
        <v>0</v>
      </c>
      <c r="P22" s="93"/>
      <c r="Q22" s="65"/>
      <c r="R22" s="65"/>
      <c r="S22" s="65"/>
      <c r="T22" s="57" t="s">
        <v>40</v>
      </c>
      <c r="U22" s="48">
        <v>15</v>
      </c>
      <c r="V22" s="83"/>
      <c r="W22" s="64"/>
      <c r="X22" s="64"/>
      <c r="Y22" s="64"/>
      <c r="Z22" s="64"/>
      <c r="AA22" s="64"/>
    </row>
    <row r="23" spans="1:27" s="15" customFormat="1" ht="24.9" customHeight="1" thickBot="1" x14ac:dyDescent="0.3">
      <c r="A23" s="64"/>
      <c r="B23" s="41">
        <f>IF(U12&lt;&gt;"",U12,"")</f>
        <v>10</v>
      </c>
      <c r="C23" s="126">
        <v>0</v>
      </c>
      <c r="D23" s="64"/>
      <c r="E23" s="65"/>
      <c r="F23" s="75"/>
      <c r="G23" s="72"/>
      <c r="H23" s="65"/>
      <c r="I23" s="65"/>
      <c r="J23" s="65"/>
      <c r="K23" s="77"/>
      <c r="L23" s="74"/>
      <c r="M23" s="92"/>
      <c r="N23" s="75"/>
      <c r="O23" s="72"/>
      <c r="P23" s="74"/>
      <c r="Q23" s="65"/>
      <c r="R23" s="70"/>
      <c r="S23" s="65"/>
      <c r="T23" s="65"/>
      <c r="U23" s="118"/>
      <c r="V23" s="83"/>
      <c r="W23" s="64"/>
      <c r="X23" s="64"/>
      <c r="Y23" s="64"/>
      <c r="Z23" s="64"/>
      <c r="AA23" s="64"/>
    </row>
    <row r="24" spans="1:27" s="15" customFormat="1" ht="24.9" customHeight="1" x14ac:dyDescent="0.25">
      <c r="A24" s="64"/>
      <c r="B24" s="64"/>
      <c r="C24" s="122"/>
      <c r="D24" s="64"/>
      <c r="E24" s="65"/>
      <c r="F24" s="44">
        <f>IF(C22+C23=0,0,IF(C22&gt;C23,B22,B23))</f>
        <v>0</v>
      </c>
      <c r="G24" s="125">
        <v>0</v>
      </c>
      <c r="H24" s="65"/>
      <c r="I24" s="65"/>
      <c r="J24" s="65"/>
      <c r="K24" s="77"/>
      <c r="L24" s="74"/>
      <c r="M24" s="65"/>
      <c r="N24" s="65"/>
      <c r="O24" s="58"/>
      <c r="P24" s="74"/>
      <c r="Q24" s="65"/>
      <c r="R24" s="65"/>
      <c r="S24" s="65"/>
      <c r="T24" s="57" t="s">
        <v>49</v>
      </c>
      <c r="U24" s="48">
        <v>16</v>
      </c>
      <c r="V24" s="83"/>
      <c r="W24" s="64"/>
      <c r="X24" s="64"/>
      <c r="Y24" s="64"/>
      <c r="Z24" s="64"/>
      <c r="AA24" s="64"/>
    </row>
    <row r="25" spans="1:27" s="15" customFormat="1" ht="24.9" customHeight="1" thickBot="1" x14ac:dyDescent="0.3">
      <c r="A25" s="64"/>
      <c r="B25" s="40">
        <f>IF(U14&lt;&gt;"",U14,"")</f>
        <v>11</v>
      </c>
      <c r="C25" s="125">
        <v>0</v>
      </c>
      <c r="D25" s="64"/>
      <c r="E25" s="65"/>
      <c r="F25" s="45">
        <f>IF(C25+C26=0,0,IF(C25&gt;C26,B25,B26))</f>
        <v>0</v>
      </c>
      <c r="G25" s="128">
        <v>0</v>
      </c>
      <c r="H25" s="93"/>
      <c r="I25" s="65"/>
      <c r="J25" s="65"/>
      <c r="K25" s="77"/>
      <c r="L25" s="74"/>
      <c r="M25" s="65"/>
      <c r="N25" s="65"/>
      <c r="O25" s="58"/>
      <c r="P25" s="74"/>
      <c r="Q25" s="65"/>
      <c r="R25" s="65"/>
      <c r="S25" s="65"/>
      <c r="T25" s="65"/>
      <c r="U25" s="118"/>
      <c r="V25" s="83"/>
      <c r="W25" s="64"/>
      <c r="X25" s="64"/>
      <c r="Y25" s="64"/>
      <c r="Z25" s="64"/>
      <c r="AA25" s="64"/>
    </row>
    <row r="26" spans="1:27" s="15" customFormat="1" ht="24.9" customHeight="1" thickBot="1" x14ac:dyDescent="0.3">
      <c r="A26" s="64"/>
      <c r="B26" s="41">
        <f>IF(U16&lt;&gt;"",U16,"")</f>
        <v>12</v>
      </c>
      <c r="C26" s="126">
        <v>0</v>
      </c>
      <c r="D26" s="64"/>
      <c r="E26" s="65"/>
      <c r="F26" s="55"/>
      <c r="G26" s="117"/>
      <c r="H26" s="74"/>
      <c r="I26" s="65"/>
      <c r="J26" s="65"/>
      <c r="K26" s="77"/>
      <c r="L26" s="74"/>
      <c r="M26" s="65"/>
      <c r="N26" s="65"/>
      <c r="O26" s="58"/>
      <c r="P26" s="74"/>
      <c r="Q26" s="65"/>
      <c r="R26" s="65"/>
      <c r="S26" s="65"/>
      <c r="T26" s="57" t="s">
        <v>50</v>
      </c>
      <c r="U26" s="48">
        <v>17</v>
      </c>
      <c r="V26" s="83"/>
      <c r="W26" s="64"/>
      <c r="X26" s="64"/>
      <c r="Y26" s="64"/>
      <c r="Z26" s="64"/>
      <c r="AA26" s="64"/>
    </row>
    <row r="27" spans="1:27" s="15" customFormat="1" ht="24.9" customHeight="1" x14ac:dyDescent="0.25">
      <c r="A27" s="64"/>
      <c r="B27" s="64"/>
      <c r="C27" s="122"/>
      <c r="D27" s="64"/>
      <c r="E27" s="65"/>
      <c r="F27" s="55"/>
      <c r="G27" s="117"/>
      <c r="H27" s="74"/>
      <c r="I27" s="65"/>
      <c r="J27" s="44">
        <f>IF(G24+G25=0,0,IF(G24&gt;G25,F24,F25))</f>
        <v>0</v>
      </c>
      <c r="K27" s="125">
        <v>0</v>
      </c>
      <c r="L27" s="96"/>
      <c r="M27" s="65"/>
      <c r="N27" s="65"/>
      <c r="O27" s="58"/>
      <c r="P27" s="74"/>
      <c r="Q27" s="65"/>
      <c r="R27" s="65"/>
      <c r="S27" s="65"/>
      <c r="T27" s="65"/>
      <c r="U27" s="118"/>
      <c r="V27" s="83"/>
      <c r="W27" s="64"/>
      <c r="X27" s="64"/>
      <c r="Y27" s="64"/>
      <c r="Z27" s="64"/>
      <c r="AA27" s="64"/>
    </row>
    <row r="28" spans="1:27" s="15" customFormat="1" ht="24.9" customHeight="1" thickBot="1" x14ac:dyDescent="0.3">
      <c r="A28" s="64"/>
      <c r="B28" s="40">
        <f>IF(U18&lt;&gt;"",U18,"")</f>
        <v>13</v>
      </c>
      <c r="C28" s="125">
        <v>0</v>
      </c>
      <c r="D28" s="64"/>
      <c r="E28" s="65"/>
      <c r="F28" s="55"/>
      <c r="G28" s="117"/>
      <c r="H28" s="74"/>
      <c r="I28" s="94"/>
      <c r="J28" s="45">
        <f>IF(G30+G31=0,0,IF(G30&gt;G31,F30,F31))</f>
        <v>0</v>
      </c>
      <c r="K28" s="126">
        <v>0</v>
      </c>
      <c r="L28" s="65"/>
      <c r="M28" s="65"/>
      <c r="N28" s="65"/>
      <c r="O28" s="58"/>
      <c r="P28" s="74"/>
      <c r="Q28" s="65"/>
      <c r="R28" s="65"/>
      <c r="S28" s="65"/>
      <c r="T28" s="57" t="s">
        <v>51</v>
      </c>
      <c r="U28" s="48">
        <v>18</v>
      </c>
      <c r="V28" s="83"/>
      <c r="W28" s="64"/>
      <c r="X28" s="64"/>
      <c r="Y28" s="64"/>
      <c r="Z28" s="64"/>
      <c r="AA28" s="64"/>
    </row>
    <row r="29" spans="1:27" s="15" customFormat="1" ht="24.9" customHeight="1" thickBot="1" x14ac:dyDescent="0.3">
      <c r="A29" s="64"/>
      <c r="B29" s="41">
        <f>IF(U20&lt;&gt;"",U20,"")</f>
        <v>14</v>
      </c>
      <c r="C29" s="128">
        <v>0</v>
      </c>
      <c r="D29" s="64"/>
      <c r="E29" s="65"/>
      <c r="F29" s="69"/>
      <c r="G29" s="117"/>
      <c r="H29" s="74"/>
      <c r="I29" s="65"/>
      <c r="J29" s="65"/>
      <c r="K29" s="58"/>
      <c r="L29" s="65"/>
      <c r="M29" s="65"/>
      <c r="N29" s="65"/>
      <c r="O29" s="58"/>
      <c r="P29" s="74"/>
      <c r="Q29" s="65"/>
      <c r="R29" s="65"/>
      <c r="S29" s="65"/>
      <c r="T29" s="57"/>
      <c r="U29" s="77"/>
      <c r="V29" s="83"/>
      <c r="W29" s="64"/>
      <c r="X29" s="64"/>
      <c r="Y29" s="64"/>
      <c r="Z29" s="64"/>
      <c r="AA29" s="64"/>
    </row>
    <row r="30" spans="1:27" s="15" customFormat="1" ht="24.9" customHeight="1" x14ac:dyDescent="0.25">
      <c r="A30" s="64"/>
      <c r="B30" s="55"/>
      <c r="C30" s="117"/>
      <c r="D30" s="64"/>
      <c r="E30" s="65"/>
      <c r="F30" s="44">
        <f>IF(C28+C29=0,0,IF(C28&gt;C29,B28,B29))</f>
        <v>0</v>
      </c>
      <c r="G30" s="125">
        <v>0</v>
      </c>
      <c r="H30" s="96"/>
      <c r="I30" s="65"/>
      <c r="J30" s="65"/>
      <c r="K30" s="58"/>
      <c r="L30" s="65"/>
      <c r="M30" s="65"/>
      <c r="N30" s="65"/>
      <c r="O30" s="58"/>
      <c r="P30" s="74"/>
      <c r="Q30" s="65"/>
      <c r="R30" s="65"/>
      <c r="S30" s="65"/>
      <c r="T30" s="57" t="s">
        <v>52</v>
      </c>
      <c r="U30" s="48">
        <v>19</v>
      </c>
      <c r="V30" s="83"/>
      <c r="W30" s="64"/>
      <c r="X30" s="64"/>
      <c r="Y30" s="64"/>
      <c r="Z30" s="64"/>
      <c r="AA30" s="64"/>
    </row>
    <row r="31" spans="1:27" s="15" customFormat="1" ht="24.6" customHeight="1" thickBot="1" x14ac:dyDescent="0.3">
      <c r="A31" s="64"/>
      <c r="B31" s="40">
        <f>IF(U22&lt;&gt;"",U22,"")</f>
        <v>15</v>
      </c>
      <c r="C31" s="125">
        <v>0</v>
      </c>
      <c r="D31" s="64"/>
      <c r="E31" s="65"/>
      <c r="F31" s="45">
        <f>IF(C31+C32=0,0,IF(C31&gt;C32,B31,B32))</f>
        <v>0</v>
      </c>
      <c r="G31" s="128">
        <v>0</v>
      </c>
      <c r="H31" s="65"/>
      <c r="I31" s="65"/>
      <c r="J31" s="65"/>
      <c r="K31" s="58"/>
      <c r="L31" s="65"/>
      <c r="M31" s="65"/>
      <c r="N31" s="65"/>
      <c r="O31" s="58"/>
      <c r="P31" s="74"/>
      <c r="Q31" s="92"/>
      <c r="R31" s="65"/>
      <c r="S31" s="143" t="s">
        <v>27</v>
      </c>
      <c r="T31" s="65"/>
      <c r="U31" s="118"/>
      <c r="V31" s="83"/>
      <c r="W31" s="64"/>
      <c r="X31" s="64"/>
      <c r="Y31" s="64"/>
      <c r="Z31" s="64"/>
      <c r="AA31" s="64"/>
    </row>
    <row r="32" spans="1:27" s="15" customFormat="1" ht="24.9" customHeight="1" thickBot="1" x14ac:dyDescent="0.3">
      <c r="A32" s="64"/>
      <c r="B32" s="41">
        <f>IF(U24&lt;&gt;"",U24,"")</f>
        <v>16</v>
      </c>
      <c r="C32" s="128">
        <v>0</v>
      </c>
      <c r="D32" s="64"/>
      <c r="E32" s="65"/>
      <c r="F32" s="75"/>
      <c r="G32" s="72"/>
      <c r="H32" s="65"/>
      <c r="I32" s="65"/>
      <c r="J32" s="65"/>
      <c r="K32" s="58"/>
      <c r="L32" s="65"/>
      <c r="M32" s="65"/>
      <c r="N32" s="65"/>
      <c r="O32" s="65"/>
      <c r="P32" s="74"/>
      <c r="Q32" s="92"/>
      <c r="R32" s="65"/>
      <c r="S32" s="144"/>
      <c r="T32" s="57" t="s">
        <v>53</v>
      </c>
      <c r="U32" s="48">
        <v>20</v>
      </c>
      <c r="V32" s="83"/>
      <c r="W32" s="64"/>
      <c r="X32" s="64"/>
      <c r="Y32" s="64"/>
      <c r="Z32" s="64"/>
      <c r="AA32" s="64"/>
    </row>
    <row r="33" spans="1:27" s="15" customFormat="1" ht="24.9" customHeight="1" x14ac:dyDescent="0.25">
      <c r="A33" s="64"/>
      <c r="B33" s="64"/>
      <c r="C33" s="122"/>
      <c r="D33" s="64"/>
      <c r="E33" s="65"/>
      <c r="F33" s="75"/>
      <c r="G33" s="72"/>
      <c r="H33" s="65"/>
      <c r="I33" s="65"/>
      <c r="J33" s="65"/>
      <c r="K33" s="58"/>
      <c r="L33" s="65"/>
      <c r="M33" s="65"/>
      <c r="N33" s="65"/>
      <c r="O33" s="65"/>
      <c r="P33" s="74"/>
      <c r="Q33" s="95"/>
      <c r="R33" s="46">
        <f>IF(O21+O22=0,0,IF(O21&gt;O22,N21,N22))</f>
        <v>0</v>
      </c>
      <c r="S33" s="125">
        <v>0</v>
      </c>
      <c r="T33" s="65"/>
      <c r="U33" s="118"/>
      <c r="V33" s="83"/>
      <c r="W33" s="64"/>
      <c r="X33" s="64"/>
      <c r="Y33" s="64"/>
      <c r="Z33" s="64"/>
      <c r="AA33" s="64"/>
    </row>
    <row r="34" spans="1:27" s="15" customFormat="1" ht="24.9" customHeight="1" thickBot="1" x14ac:dyDescent="0.3">
      <c r="A34" s="64"/>
      <c r="B34" s="64"/>
      <c r="C34" s="122"/>
      <c r="D34" s="64"/>
      <c r="E34" s="65"/>
      <c r="F34" s="75"/>
      <c r="G34" s="72"/>
      <c r="H34" s="65"/>
      <c r="I34" s="65"/>
      <c r="J34" s="65"/>
      <c r="K34" s="58"/>
      <c r="L34" s="65"/>
      <c r="M34" s="65"/>
      <c r="N34" s="65"/>
      <c r="O34" s="65"/>
      <c r="P34" s="74"/>
      <c r="Q34" s="65"/>
      <c r="R34" s="47">
        <f>IF(O45+O46=0,0,IF(O45&gt;O46,N45,N46))</f>
        <v>0</v>
      </c>
      <c r="S34" s="126">
        <v>0</v>
      </c>
      <c r="T34" s="57" t="s">
        <v>54</v>
      </c>
      <c r="U34" s="48">
        <v>21</v>
      </c>
      <c r="V34" s="83"/>
      <c r="W34" s="64"/>
      <c r="X34" s="64"/>
      <c r="Y34" s="64"/>
      <c r="Z34" s="64"/>
      <c r="AA34" s="64"/>
    </row>
    <row r="35" spans="1:27" s="15" customFormat="1" ht="24.9" customHeight="1" x14ac:dyDescent="0.25">
      <c r="A35" s="64"/>
      <c r="B35" s="40">
        <f>IF(U26&lt;&gt;"",U26,"")</f>
        <v>17</v>
      </c>
      <c r="C35" s="125">
        <v>0</v>
      </c>
      <c r="D35" s="64"/>
      <c r="E35" s="65"/>
      <c r="F35" s="55"/>
      <c r="G35" s="117"/>
      <c r="H35" s="65"/>
      <c r="I35" s="65"/>
      <c r="J35" s="65"/>
      <c r="K35" s="58"/>
      <c r="L35" s="65"/>
      <c r="M35" s="65"/>
      <c r="N35" s="65"/>
      <c r="O35" s="65"/>
      <c r="P35" s="74"/>
      <c r="Q35" s="65"/>
      <c r="R35" s="65"/>
      <c r="S35" s="65"/>
      <c r="T35" s="65"/>
      <c r="U35" s="118"/>
      <c r="V35" s="83"/>
      <c r="W35" s="64"/>
      <c r="X35" s="64"/>
      <c r="Y35" s="64"/>
      <c r="Z35" s="64"/>
      <c r="AA35" s="64"/>
    </row>
    <row r="36" spans="1:27" s="15" customFormat="1" ht="24.9" customHeight="1" thickBot="1" x14ac:dyDescent="0.3">
      <c r="A36" s="64"/>
      <c r="B36" s="41">
        <f>IF(U28&lt;&gt;"",U28,"")</f>
        <v>18</v>
      </c>
      <c r="C36" s="126">
        <v>0</v>
      </c>
      <c r="D36" s="64"/>
      <c r="E36" s="65"/>
      <c r="F36" s="44">
        <f>IF(C35+C36=0,0,IF(C35&gt;C36,B35,B36))</f>
        <v>0</v>
      </c>
      <c r="G36" s="125">
        <v>0</v>
      </c>
      <c r="H36" s="65"/>
      <c r="I36" s="65"/>
      <c r="J36" s="65"/>
      <c r="K36" s="58"/>
      <c r="L36" s="65"/>
      <c r="M36" s="65"/>
      <c r="N36" s="65"/>
      <c r="O36" s="65"/>
      <c r="P36" s="74"/>
      <c r="Q36" s="65"/>
      <c r="R36" s="65"/>
      <c r="S36" s="65"/>
      <c r="T36" s="57" t="s">
        <v>55</v>
      </c>
      <c r="U36" s="48">
        <v>22</v>
      </c>
      <c r="V36" s="83"/>
      <c r="W36" s="64"/>
      <c r="X36" s="64"/>
      <c r="Y36" s="64"/>
      <c r="Z36" s="64"/>
      <c r="AA36" s="64"/>
    </row>
    <row r="37" spans="1:27" s="15" customFormat="1" ht="24.9" customHeight="1" thickBot="1" x14ac:dyDescent="0.3">
      <c r="A37" s="64"/>
      <c r="B37" s="64"/>
      <c r="C37" s="122"/>
      <c r="D37" s="64"/>
      <c r="E37" s="65"/>
      <c r="F37" s="45">
        <f>IF(C38+C39=0,0,IF(C38&gt;C39,B38,B39))</f>
        <v>0</v>
      </c>
      <c r="G37" s="128">
        <v>0</v>
      </c>
      <c r="H37" s="93"/>
      <c r="I37" s="65"/>
      <c r="J37" s="65"/>
      <c r="K37" s="58"/>
      <c r="L37" s="65"/>
      <c r="M37" s="65"/>
      <c r="N37" s="65"/>
      <c r="O37" s="65"/>
      <c r="P37" s="74"/>
      <c r="Q37" s="65"/>
      <c r="R37" s="65"/>
      <c r="S37" s="65"/>
      <c r="T37" s="65"/>
      <c r="U37" s="118"/>
      <c r="V37" s="83"/>
      <c r="W37" s="64"/>
      <c r="X37" s="64"/>
      <c r="Y37" s="64"/>
      <c r="Z37" s="64"/>
      <c r="AA37" s="64"/>
    </row>
    <row r="38" spans="1:27" s="15" customFormat="1" ht="24.9" customHeight="1" x14ac:dyDescent="0.25">
      <c r="A38" s="64"/>
      <c r="B38" s="40">
        <f>IF(U30&lt;&gt;"",U30,"")</f>
        <v>19</v>
      </c>
      <c r="C38" s="125">
        <v>0</v>
      </c>
      <c r="D38" s="64"/>
      <c r="E38" s="65"/>
      <c r="F38" s="75"/>
      <c r="G38" s="72"/>
      <c r="H38" s="74"/>
      <c r="I38" s="65"/>
      <c r="J38" s="65"/>
      <c r="K38" s="58"/>
      <c r="L38" s="65"/>
      <c r="M38" s="65"/>
      <c r="N38" s="65"/>
      <c r="O38" s="65"/>
      <c r="P38" s="74"/>
      <c r="Q38" s="65"/>
      <c r="R38" s="65"/>
      <c r="S38" s="65"/>
      <c r="T38" s="57" t="s">
        <v>56</v>
      </c>
      <c r="U38" s="48">
        <v>23</v>
      </c>
      <c r="V38" s="83"/>
      <c r="W38" s="64"/>
      <c r="X38" s="64"/>
      <c r="Y38" s="64"/>
      <c r="Z38" s="64"/>
      <c r="AA38" s="64"/>
    </row>
    <row r="39" spans="1:27" s="15" customFormat="1" ht="24.9" customHeight="1" thickBot="1" x14ac:dyDescent="0.3">
      <c r="A39" s="64"/>
      <c r="B39" s="41">
        <f>IF(U32&lt;&gt;"",U32,"")</f>
        <v>20</v>
      </c>
      <c r="C39" s="126">
        <v>0</v>
      </c>
      <c r="D39" s="64"/>
      <c r="E39" s="65"/>
      <c r="F39" s="55"/>
      <c r="G39" s="117"/>
      <c r="H39" s="74"/>
      <c r="I39" s="65"/>
      <c r="J39" s="44">
        <f>IF(G36+G37=0,0,IF(G36&gt;G37,F36,F37))</f>
        <v>0</v>
      </c>
      <c r="K39" s="125">
        <v>0</v>
      </c>
      <c r="L39" s="65"/>
      <c r="M39" s="65"/>
      <c r="N39" s="65"/>
      <c r="O39" s="65"/>
      <c r="P39" s="74"/>
      <c r="Q39" s="65"/>
      <c r="R39" s="65"/>
      <c r="S39" s="65"/>
      <c r="T39" s="65"/>
      <c r="U39" s="118"/>
      <c r="V39" s="83"/>
      <c r="W39" s="64"/>
      <c r="X39" s="64"/>
      <c r="Y39" s="64"/>
      <c r="Z39" s="64"/>
      <c r="AA39" s="64"/>
    </row>
    <row r="40" spans="1:27" s="15" customFormat="1" ht="24.9" customHeight="1" thickBot="1" x14ac:dyDescent="0.3">
      <c r="A40" s="64"/>
      <c r="B40" s="64"/>
      <c r="C40" s="122"/>
      <c r="D40" s="64"/>
      <c r="E40" s="65"/>
      <c r="F40" s="55"/>
      <c r="G40" s="117"/>
      <c r="H40" s="74"/>
      <c r="I40" s="94"/>
      <c r="J40" s="45">
        <f>IF(G42+G43=0,0,IF(G42&gt;G43,F42,F43))</f>
        <v>0</v>
      </c>
      <c r="K40" s="126">
        <v>0</v>
      </c>
      <c r="L40" s="93"/>
      <c r="M40" s="65"/>
      <c r="N40" s="65"/>
      <c r="O40" s="65"/>
      <c r="P40" s="74"/>
      <c r="Q40" s="57"/>
      <c r="R40" s="65"/>
      <c r="S40" s="65"/>
      <c r="T40" s="57" t="s">
        <v>57</v>
      </c>
      <c r="U40" s="48">
        <v>24</v>
      </c>
      <c r="V40" s="83"/>
      <c r="W40" s="64"/>
      <c r="X40" s="64"/>
      <c r="Y40" s="64"/>
      <c r="Z40" s="64"/>
      <c r="AA40" s="64"/>
    </row>
    <row r="41" spans="1:27" s="15" customFormat="1" ht="24.9" customHeight="1" x14ac:dyDescent="0.25">
      <c r="A41" s="64"/>
      <c r="B41" s="40">
        <f>IF(U34&lt;&gt;"",U34,"")</f>
        <v>21</v>
      </c>
      <c r="C41" s="125">
        <v>0</v>
      </c>
      <c r="D41" s="64"/>
      <c r="E41" s="65"/>
      <c r="F41" s="75"/>
      <c r="G41" s="72"/>
      <c r="H41" s="74"/>
      <c r="I41" s="65"/>
      <c r="J41" s="65"/>
      <c r="K41" s="118"/>
      <c r="L41" s="74"/>
      <c r="M41" s="65"/>
      <c r="N41" s="65"/>
      <c r="O41" s="65"/>
      <c r="P41" s="74"/>
      <c r="Q41" s="57"/>
      <c r="R41" s="65"/>
      <c r="S41" s="65"/>
      <c r="T41" s="65"/>
      <c r="U41" s="118"/>
      <c r="V41" s="83"/>
      <c r="W41" s="64"/>
      <c r="X41" s="64"/>
      <c r="Y41" s="64"/>
      <c r="Z41" s="64"/>
      <c r="AA41" s="64"/>
    </row>
    <row r="42" spans="1:27" s="15" customFormat="1" ht="24.9" customHeight="1" thickBot="1" x14ac:dyDescent="0.3">
      <c r="A42" s="64"/>
      <c r="B42" s="41">
        <f>IF(U36&lt;&gt;"",U36,"")</f>
        <v>22</v>
      </c>
      <c r="C42" s="128">
        <v>0</v>
      </c>
      <c r="D42" s="64"/>
      <c r="E42" s="65"/>
      <c r="F42" s="44">
        <f>IF(C41+C42=0,0,IF(C41&gt;C42,B41,B42))</f>
        <v>0</v>
      </c>
      <c r="G42" s="125">
        <v>0</v>
      </c>
      <c r="H42" s="96"/>
      <c r="I42" s="65"/>
      <c r="J42" s="65"/>
      <c r="K42" s="118"/>
      <c r="L42" s="74"/>
      <c r="M42" s="65"/>
      <c r="N42" s="65"/>
      <c r="O42" s="65"/>
      <c r="P42" s="74"/>
      <c r="Q42" s="65"/>
      <c r="R42" s="77"/>
      <c r="S42" s="65"/>
      <c r="T42" s="57" t="s">
        <v>58</v>
      </c>
      <c r="U42" s="48">
        <v>25</v>
      </c>
      <c r="V42" s="83"/>
      <c r="W42" s="64"/>
      <c r="X42" s="64"/>
      <c r="Y42" s="64"/>
      <c r="Z42" s="64"/>
      <c r="AA42" s="64"/>
    </row>
    <row r="43" spans="1:27" s="15" customFormat="1" ht="24.9" customHeight="1" thickBot="1" x14ac:dyDescent="0.3">
      <c r="A43" s="64"/>
      <c r="B43" s="55"/>
      <c r="C43" s="117"/>
      <c r="D43" s="64"/>
      <c r="E43" s="65"/>
      <c r="F43" s="45">
        <f>IF(C44+C45=0,0,IF(C44&gt;C45,B44,B45))</f>
        <v>0</v>
      </c>
      <c r="G43" s="128">
        <v>0</v>
      </c>
      <c r="H43" s="65"/>
      <c r="I43" s="65"/>
      <c r="J43" s="65"/>
      <c r="K43" s="118"/>
      <c r="L43" s="74"/>
      <c r="M43" s="65"/>
      <c r="N43" s="65"/>
      <c r="O43" s="65"/>
      <c r="P43" s="74"/>
      <c r="Q43" s="57"/>
      <c r="R43" s="77"/>
      <c r="S43" s="65"/>
      <c r="T43" s="65"/>
      <c r="U43" s="118"/>
      <c r="V43" s="83"/>
      <c r="W43" s="64"/>
      <c r="X43" s="64"/>
      <c r="Y43" s="64"/>
      <c r="Z43" s="64"/>
      <c r="AA43" s="64"/>
    </row>
    <row r="44" spans="1:27" s="15" customFormat="1" ht="24.9" customHeight="1" x14ac:dyDescent="0.25">
      <c r="A44" s="64"/>
      <c r="B44" s="40">
        <f>IF(U38&lt;&gt;"",U38,"")</f>
        <v>23</v>
      </c>
      <c r="C44" s="125">
        <v>0</v>
      </c>
      <c r="D44" s="64"/>
      <c r="E44" s="65"/>
      <c r="F44" s="75"/>
      <c r="G44" s="72"/>
      <c r="H44" s="65"/>
      <c r="I44" s="65"/>
      <c r="J44" s="65"/>
      <c r="K44" s="118"/>
      <c r="L44" s="74"/>
      <c r="M44" s="65"/>
      <c r="N44" s="65"/>
      <c r="O44" s="65"/>
      <c r="P44" s="74"/>
      <c r="Q44" s="65"/>
      <c r="R44" s="65"/>
      <c r="S44" s="65"/>
      <c r="T44" s="57" t="s">
        <v>59</v>
      </c>
      <c r="U44" s="48">
        <v>26</v>
      </c>
      <c r="V44" s="83"/>
      <c r="W44" s="64"/>
      <c r="X44" s="64"/>
      <c r="Y44" s="64"/>
      <c r="Z44" s="64"/>
      <c r="AA44" s="64"/>
    </row>
    <row r="45" spans="1:27" s="15" customFormat="1" ht="24.9" customHeight="1" thickBot="1" x14ac:dyDescent="0.3">
      <c r="A45" s="64"/>
      <c r="B45" s="41">
        <f>IF(U40&lt;&gt;"",U40,"")</f>
        <v>24</v>
      </c>
      <c r="C45" s="128">
        <v>0</v>
      </c>
      <c r="D45" s="64"/>
      <c r="E45" s="65"/>
      <c r="F45" s="75"/>
      <c r="G45" s="72"/>
      <c r="H45" s="65"/>
      <c r="I45" s="65"/>
      <c r="J45" s="65"/>
      <c r="K45" s="118"/>
      <c r="L45" s="74"/>
      <c r="M45" s="97"/>
      <c r="N45" s="44">
        <f>IF(K39+K40=0,0,IF(K39&gt;K40,J39,J40))</f>
        <v>0</v>
      </c>
      <c r="O45" s="125">
        <v>0</v>
      </c>
      <c r="P45" s="96"/>
      <c r="Q45" s="65"/>
      <c r="R45" s="77"/>
      <c r="S45" s="65"/>
      <c r="T45" s="65"/>
      <c r="U45" s="118"/>
      <c r="V45" s="83"/>
      <c r="W45" s="64"/>
      <c r="X45" s="64"/>
      <c r="Y45" s="64"/>
      <c r="Z45" s="64"/>
      <c r="AA45" s="64"/>
    </row>
    <row r="46" spans="1:27" s="15" customFormat="1" ht="24.9" customHeight="1" thickBot="1" x14ac:dyDescent="0.3">
      <c r="A46" s="64"/>
      <c r="B46" s="54"/>
      <c r="C46" s="120"/>
      <c r="D46" s="64"/>
      <c r="E46" s="65"/>
      <c r="F46" s="75"/>
      <c r="G46" s="72"/>
      <c r="H46" s="65"/>
      <c r="I46" s="65"/>
      <c r="J46" s="65"/>
      <c r="K46" s="118"/>
      <c r="L46" s="74"/>
      <c r="M46" s="65"/>
      <c r="N46" s="45">
        <f>IF(K51+K52=0,0,IF(K51&gt;K52,J51,J52))</f>
        <v>0</v>
      </c>
      <c r="O46" s="126">
        <v>0</v>
      </c>
      <c r="P46" s="65"/>
      <c r="Q46" s="65"/>
      <c r="R46" s="65"/>
      <c r="S46" s="65"/>
      <c r="T46" s="57" t="s">
        <v>60</v>
      </c>
      <c r="U46" s="48">
        <v>27</v>
      </c>
      <c r="V46" s="83"/>
      <c r="W46" s="64"/>
      <c r="X46" s="64"/>
      <c r="Y46" s="64"/>
      <c r="Z46" s="64"/>
      <c r="AA46" s="64"/>
    </row>
    <row r="47" spans="1:27" s="15" customFormat="1" ht="24.9" customHeight="1" x14ac:dyDescent="0.25">
      <c r="A47" s="64"/>
      <c r="B47" s="54"/>
      <c r="C47" s="120"/>
      <c r="D47" s="64"/>
      <c r="E47" s="65"/>
      <c r="F47" s="75"/>
      <c r="G47" s="72"/>
      <c r="H47" s="65"/>
      <c r="I47" s="65"/>
      <c r="J47" s="65"/>
      <c r="K47" s="118"/>
      <c r="L47" s="74"/>
      <c r="M47" s="65"/>
      <c r="N47" s="65"/>
      <c r="O47" s="65"/>
      <c r="P47" s="65"/>
      <c r="Q47" s="65"/>
      <c r="R47" s="65"/>
      <c r="S47" s="65"/>
      <c r="T47" s="65"/>
      <c r="U47" s="118"/>
      <c r="V47" s="83"/>
      <c r="W47" s="64"/>
      <c r="X47" s="64"/>
      <c r="Y47" s="64"/>
      <c r="Z47" s="64"/>
      <c r="AA47" s="64"/>
    </row>
    <row r="48" spans="1:27" s="15" customFormat="1" ht="24.9" customHeight="1" x14ac:dyDescent="0.25">
      <c r="A48" s="64"/>
      <c r="B48" s="40">
        <f>IF(U42&lt;&gt;"",U42,"")</f>
        <v>25</v>
      </c>
      <c r="C48" s="125">
        <v>0</v>
      </c>
      <c r="D48" s="64"/>
      <c r="E48" s="65"/>
      <c r="F48" s="44">
        <f>IF(C48+C49=0,0,IF(C48&gt;C49,B48,B49))</f>
        <v>0</v>
      </c>
      <c r="G48" s="125">
        <v>0</v>
      </c>
      <c r="H48" s="65"/>
      <c r="I48" s="65"/>
      <c r="J48" s="65"/>
      <c r="K48" s="118"/>
      <c r="L48" s="74"/>
      <c r="M48" s="65"/>
      <c r="N48" s="65"/>
      <c r="O48" s="65"/>
      <c r="P48" s="65"/>
      <c r="Q48" s="65"/>
      <c r="R48" s="65"/>
      <c r="S48" s="65"/>
      <c r="T48" s="57" t="s">
        <v>61</v>
      </c>
      <c r="U48" s="48">
        <v>28</v>
      </c>
      <c r="V48" s="83"/>
      <c r="W48" s="64"/>
      <c r="X48" s="64"/>
      <c r="Y48" s="64"/>
      <c r="Z48" s="64"/>
      <c r="AA48" s="64"/>
    </row>
    <row r="49" spans="1:27" s="15" customFormat="1" ht="24.9" customHeight="1" thickBot="1" x14ac:dyDescent="0.3">
      <c r="A49" s="64"/>
      <c r="B49" s="41">
        <f>IF(U44&lt;&gt;"",U44,"")</f>
        <v>26</v>
      </c>
      <c r="C49" s="126">
        <v>0</v>
      </c>
      <c r="D49" s="64"/>
      <c r="E49" s="65"/>
      <c r="F49" s="45">
        <f>IF(C51+C52=0,0,IF(C51&gt;C52,B51,B52))</f>
        <v>0</v>
      </c>
      <c r="G49" s="128">
        <v>0</v>
      </c>
      <c r="H49" s="93"/>
      <c r="I49" s="65"/>
      <c r="J49" s="65"/>
      <c r="K49" s="118"/>
      <c r="L49" s="74"/>
      <c r="M49" s="65"/>
      <c r="N49" s="65"/>
      <c r="O49" s="65"/>
      <c r="P49" s="65"/>
      <c r="Q49" s="65"/>
      <c r="R49" s="65"/>
      <c r="S49" s="65"/>
      <c r="T49" s="65"/>
      <c r="U49" s="118"/>
      <c r="V49" s="83"/>
      <c r="W49" s="64"/>
      <c r="X49" s="64"/>
      <c r="Y49" s="64"/>
      <c r="Z49" s="64"/>
      <c r="AA49" s="64"/>
    </row>
    <row r="50" spans="1:27" s="15" customFormat="1" ht="24.9" customHeight="1" x14ac:dyDescent="0.25">
      <c r="A50" s="64"/>
      <c r="B50" s="64"/>
      <c r="C50" s="122"/>
      <c r="D50" s="64"/>
      <c r="E50" s="65"/>
      <c r="F50" s="75"/>
      <c r="G50" s="72"/>
      <c r="H50" s="74"/>
      <c r="I50" s="65"/>
      <c r="J50" s="65"/>
      <c r="K50" s="118"/>
      <c r="L50" s="96"/>
      <c r="M50" s="65"/>
      <c r="N50" s="65"/>
      <c r="O50" s="65"/>
      <c r="P50" s="65"/>
      <c r="Q50" s="57" t="s">
        <v>9</v>
      </c>
      <c r="R50" s="48">
        <v>5</v>
      </c>
      <c r="S50" s="65"/>
      <c r="T50" s="57" t="s">
        <v>62</v>
      </c>
      <c r="U50" s="48">
        <v>29</v>
      </c>
      <c r="V50" s="83"/>
      <c r="W50" s="64"/>
      <c r="X50" s="64"/>
      <c r="Y50" s="64"/>
      <c r="Z50" s="64"/>
      <c r="AA50" s="64"/>
    </row>
    <row r="51" spans="1:27" s="15" customFormat="1" ht="24.9" customHeight="1" x14ac:dyDescent="0.25">
      <c r="A51" s="64"/>
      <c r="B51" s="40">
        <f>IF(U46&lt;&gt;"",U46,"")</f>
        <v>27</v>
      </c>
      <c r="C51" s="125">
        <v>0</v>
      </c>
      <c r="D51" s="64"/>
      <c r="E51" s="65"/>
      <c r="F51" s="75"/>
      <c r="G51" s="72"/>
      <c r="H51" s="74"/>
      <c r="I51" s="65"/>
      <c r="J51" s="44">
        <f>IF(G48+G49=0,0,IF(G48&gt;G49,F48,F49))</f>
        <v>0</v>
      </c>
      <c r="K51" s="125">
        <v>0</v>
      </c>
      <c r="L51" s="65"/>
      <c r="M51" s="65"/>
      <c r="N51" s="65"/>
      <c r="O51" s="65"/>
      <c r="P51" s="65"/>
      <c r="Q51" s="57"/>
      <c r="R51" s="77"/>
      <c r="S51" s="65"/>
      <c r="T51" s="65"/>
      <c r="U51" s="118"/>
      <c r="V51" s="83"/>
      <c r="W51" s="64"/>
      <c r="X51" s="64"/>
      <c r="Y51" s="64"/>
      <c r="Z51" s="64"/>
      <c r="AA51" s="64"/>
    </row>
    <row r="52" spans="1:27" s="15" customFormat="1" ht="24.9" customHeight="1" thickBot="1" x14ac:dyDescent="0.3">
      <c r="A52" s="64"/>
      <c r="B52" s="41">
        <f>IF(U48&lt;&gt;"",U48,"")</f>
        <v>28</v>
      </c>
      <c r="C52" s="126">
        <v>0</v>
      </c>
      <c r="D52" s="64"/>
      <c r="E52" s="65"/>
      <c r="F52" s="75"/>
      <c r="G52" s="72"/>
      <c r="H52" s="74"/>
      <c r="I52" s="94"/>
      <c r="J52" s="45">
        <f>IF(G54+G55=0,0,IF(G54&gt;G55,F54,F55))</f>
        <v>0</v>
      </c>
      <c r="K52" s="126">
        <v>0</v>
      </c>
      <c r="L52" s="65"/>
      <c r="M52" s="65"/>
      <c r="N52" s="65"/>
      <c r="O52" s="65"/>
      <c r="P52" s="65"/>
      <c r="Q52" s="57" t="s">
        <v>11</v>
      </c>
      <c r="R52" s="48">
        <v>6</v>
      </c>
      <c r="S52" s="65"/>
      <c r="T52" s="57" t="s">
        <v>63</v>
      </c>
      <c r="U52" s="48">
        <v>30</v>
      </c>
      <c r="V52" s="83"/>
      <c r="W52" s="64"/>
      <c r="X52" s="64"/>
      <c r="Y52" s="64"/>
      <c r="Z52" s="64"/>
      <c r="AA52" s="64"/>
    </row>
    <row r="53" spans="1:27" s="15" customFormat="1" ht="24.9" customHeight="1" x14ac:dyDescent="0.25">
      <c r="A53" s="64"/>
      <c r="B53" s="64"/>
      <c r="C53" s="122"/>
      <c r="D53" s="64"/>
      <c r="E53" s="65"/>
      <c r="F53" s="75"/>
      <c r="G53" s="72"/>
      <c r="H53" s="74"/>
      <c r="I53" s="65"/>
      <c r="J53" s="65"/>
      <c r="K53" s="65"/>
      <c r="L53" s="65"/>
      <c r="M53" s="65"/>
      <c r="N53" s="65"/>
      <c r="O53" s="65"/>
      <c r="P53" s="65"/>
      <c r="Q53" s="65"/>
      <c r="R53" s="118"/>
      <c r="S53" s="65"/>
      <c r="T53" s="65"/>
      <c r="U53" s="118"/>
      <c r="V53" s="83"/>
      <c r="W53" s="64"/>
      <c r="X53" s="64"/>
      <c r="Y53" s="64"/>
      <c r="Z53" s="64"/>
      <c r="AA53" s="64"/>
    </row>
    <row r="54" spans="1:27" s="15" customFormat="1" ht="24.9" customHeight="1" x14ac:dyDescent="0.25">
      <c r="A54" s="64"/>
      <c r="B54" s="40">
        <f>IF(U50&lt;&gt;"",U50,"")</f>
        <v>29</v>
      </c>
      <c r="C54" s="125">
        <v>0</v>
      </c>
      <c r="D54" s="64"/>
      <c r="E54" s="65"/>
      <c r="F54" s="44">
        <f>IF(C54+C55=0,0,IF(C54&gt;C55,B54,B55))</f>
        <v>0</v>
      </c>
      <c r="G54" s="125">
        <v>0</v>
      </c>
      <c r="H54" s="96"/>
      <c r="I54" s="65"/>
      <c r="J54" s="65"/>
      <c r="K54" s="65"/>
      <c r="L54" s="65"/>
      <c r="M54" s="65"/>
      <c r="N54" s="65"/>
      <c r="O54" s="65"/>
      <c r="P54" s="65"/>
      <c r="Q54" s="57" t="s">
        <v>13</v>
      </c>
      <c r="R54" s="48">
        <v>7</v>
      </c>
      <c r="S54" s="65"/>
      <c r="T54" s="57" t="s">
        <v>64</v>
      </c>
      <c r="U54" s="48">
        <v>31</v>
      </c>
      <c r="V54" s="83"/>
      <c r="W54" s="64"/>
      <c r="X54" s="64"/>
      <c r="Y54" s="64"/>
      <c r="Z54" s="64"/>
      <c r="AA54" s="64"/>
    </row>
    <row r="55" spans="1:27" s="15" customFormat="1" ht="24.9" customHeight="1" thickBot="1" x14ac:dyDescent="0.3">
      <c r="A55" s="64"/>
      <c r="B55" s="41">
        <f>IF(U52&lt;&gt;"",U52,"")</f>
        <v>30</v>
      </c>
      <c r="C55" s="128">
        <v>0</v>
      </c>
      <c r="D55" s="64"/>
      <c r="E55" s="65"/>
      <c r="F55" s="45">
        <f>IF(C57+C58=0,0,IF(C57&gt;C58,B57,B58))</f>
        <v>0</v>
      </c>
      <c r="G55" s="128">
        <v>0</v>
      </c>
      <c r="H55" s="65"/>
      <c r="I55" s="65"/>
      <c r="J55" s="65"/>
      <c r="K55" s="65"/>
      <c r="L55" s="65"/>
      <c r="M55" s="65"/>
      <c r="N55" s="65"/>
      <c r="O55" s="65"/>
      <c r="P55" s="65"/>
      <c r="Q55" s="57"/>
      <c r="R55" s="77"/>
      <c r="S55" s="65"/>
      <c r="T55" s="57"/>
      <c r="U55" s="77"/>
      <c r="V55" s="83"/>
      <c r="W55" s="64"/>
      <c r="X55" s="64"/>
      <c r="Y55" s="64"/>
      <c r="Z55" s="64"/>
      <c r="AA55" s="64"/>
    </row>
    <row r="56" spans="1:27" s="15" customFormat="1" ht="24.9" customHeight="1" x14ac:dyDescent="0.25">
      <c r="A56" s="64"/>
      <c r="B56" s="55"/>
      <c r="C56" s="117"/>
      <c r="D56" s="64"/>
      <c r="E56" s="65"/>
      <c r="F56" s="70"/>
      <c r="G56" s="72"/>
      <c r="H56" s="65"/>
      <c r="I56" s="65"/>
      <c r="J56" s="65"/>
      <c r="K56" s="65"/>
      <c r="L56" s="65"/>
      <c r="M56" s="65"/>
      <c r="N56" s="65"/>
      <c r="O56" s="65"/>
      <c r="P56" s="65"/>
      <c r="Q56" s="57" t="s">
        <v>15</v>
      </c>
      <c r="R56" s="48">
        <v>8</v>
      </c>
      <c r="S56" s="65"/>
      <c r="T56" s="57" t="s">
        <v>65</v>
      </c>
      <c r="U56" s="48">
        <v>32</v>
      </c>
      <c r="V56" s="83"/>
      <c r="W56" s="64"/>
      <c r="X56" s="64"/>
      <c r="Y56" s="64"/>
      <c r="Z56" s="64"/>
      <c r="AA56" s="64"/>
    </row>
    <row r="57" spans="1:27" s="15" customFormat="1" ht="24.9" customHeight="1" x14ac:dyDescent="0.25">
      <c r="A57" s="64"/>
      <c r="B57" s="40">
        <f>IF(U54&lt;&gt;"",U54,"")</f>
        <v>31</v>
      </c>
      <c r="C57" s="125">
        <v>0</v>
      </c>
      <c r="D57" s="64"/>
      <c r="E57" s="65"/>
      <c r="F57" s="75"/>
      <c r="G57" s="72"/>
      <c r="H57" s="65"/>
      <c r="I57" s="65"/>
      <c r="J57" s="65"/>
      <c r="K57" s="65"/>
      <c r="L57" s="65"/>
      <c r="M57" s="65"/>
      <c r="N57" s="65"/>
      <c r="O57" s="65"/>
      <c r="P57" s="65"/>
      <c r="Q57" s="57"/>
      <c r="R57" s="77"/>
      <c r="S57" s="65"/>
      <c r="T57" s="57"/>
      <c r="U57" s="77"/>
      <c r="V57" s="83"/>
      <c r="W57" s="64"/>
      <c r="X57" s="64"/>
      <c r="Y57" s="64"/>
      <c r="Z57" s="64"/>
      <c r="AA57" s="64"/>
    </row>
    <row r="58" spans="1:27" s="15" customFormat="1" ht="24.9" customHeight="1" thickBot="1" x14ac:dyDescent="0.35">
      <c r="A58" s="64"/>
      <c r="B58" s="41">
        <f>IF(U56&lt;&gt;"",U56,"")</f>
        <v>32</v>
      </c>
      <c r="C58" s="128">
        <v>0</v>
      </c>
      <c r="D58" s="64"/>
      <c r="E58" s="65"/>
      <c r="F58" s="75"/>
      <c r="G58" s="72"/>
      <c r="H58" s="65"/>
      <c r="I58" s="65"/>
      <c r="J58" s="65"/>
      <c r="K58" s="65"/>
      <c r="L58" s="76"/>
      <c r="M58" s="65"/>
      <c r="N58" s="65"/>
      <c r="O58" s="65"/>
      <c r="P58" s="65"/>
      <c r="Q58" s="65"/>
      <c r="R58" s="77"/>
      <c r="S58" s="65"/>
      <c r="T58" s="57"/>
      <c r="U58" s="77"/>
      <c r="V58" s="83"/>
      <c r="W58" s="64"/>
      <c r="X58" s="64"/>
      <c r="Y58" s="64"/>
      <c r="Z58" s="64"/>
      <c r="AA58" s="64"/>
    </row>
    <row r="59" spans="1:27" s="64" customFormat="1" ht="24.9" customHeight="1" thickBot="1" x14ac:dyDescent="0.35">
      <c r="B59" s="54"/>
      <c r="C59" s="54"/>
      <c r="E59" s="65"/>
      <c r="F59" s="75"/>
      <c r="G59" s="72"/>
      <c r="H59" s="65"/>
      <c r="I59" s="65"/>
      <c r="J59" s="65"/>
      <c r="K59" s="65"/>
      <c r="L59" s="76"/>
      <c r="M59" s="76"/>
      <c r="N59" s="65"/>
      <c r="O59" s="65"/>
      <c r="P59" s="65"/>
      <c r="Q59" s="65"/>
      <c r="R59" s="77"/>
      <c r="S59" s="65"/>
      <c r="T59" s="65"/>
      <c r="U59" s="65"/>
      <c r="V59" s="83"/>
    </row>
    <row r="60" spans="1:27" ht="24.9" customHeight="1" thickTop="1" thickBot="1" x14ac:dyDescent="0.35">
      <c r="B60" s="161" t="s">
        <v>17</v>
      </c>
      <c r="C60" s="161"/>
      <c r="D60" s="54"/>
      <c r="E60" s="55"/>
      <c r="F60" s="162" t="s">
        <v>66</v>
      </c>
      <c r="G60" s="163"/>
      <c r="H60" s="55"/>
      <c r="I60" s="55"/>
      <c r="J60" s="162" t="s">
        <v>44</v>
      </c>
      <c r="K60" s="162"/>
      <c r="L60" s="76"/>
      <c r="M60" s="76"/>
      <c r="N60" s="76" t="s">
        <v>18</v>
      </c>
      <c r="O60" s="76"/>
      <c r="P60" s="76"/>
      <c r="Q60" s="76"/>
      <c r="R60" s="76" t="s">
        <v>19</v>
      </c>
      <c r="S60" s="79"/>
      <c r="T60" s="137">
        <f>IF(S33+S34=0,0,IF(S33&gt;S34,R33,R34))</f>
        <v>0</v>
      </c>
      <c r="U60" s="164"/>
      <c r="V60" s="62"/>
      <c r="W60" s="54"/>
      <c r="X60" s="54"/>
      <c r="Y60" s="54"/>
      <c r="Z60" s="54"/>
      <c r="AA60" s="54"/>
    </row>
    <row r="61" spans="1:27" ht="17.25" customHeight="1" thickTop="1" thickBot="1" x14ac:dyDescent="0.35">
      <c r="A61" s="66"/>
      <c r="B61" s="66" t="s">
        <v>71</v>
      </c>
      <c r="C61" s="66"/>
      <c r="D61" s="66"/>
      <c r="E61" s="67"/>
      <c r="F61" s="80"/>
      <c r="G61" s="81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82"/>
      <c r="W61" s="54"/>
      <c r="X61" s="54"/>
      <c r="Y61" s="54"/>
      <c r="Z61" s="54"/>
      <c r="AA61" s="54"/>
    </row>
    <row r="62" spans="1:27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 x14ac:dyDescent="0.25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V63" s="54"/>
      <c r="W63" s="54"/>
      <c r="X63" s="54"/>
      <c r="Y63" s="54"/>
      <c r="Z63" s="54"/>
      <c r="AA63" s="54"/>
    </row>
    <row r="64" spans="1:27" x14ac:dyDescent="0.2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2:19" x14ac:dyDescent="0.25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2:19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</sheetData>
  <mergeCells count="10">
    <mergeCell ref="J5:R5"/>
    <mergeCell ref="K13:K14"/>
    <mergeCell ref="S31:S32"/>
    <mergeCell ref="O19:O20"/>
    <mergeCell ref="T60:U60"/>
    <mergeCell ref="C7:C8"/>
    <mergeCell ref="G10:G11"/>
    <mergeCell ref="B60:C60"/>
    <mergeCell ref="J60:K60"/>
    <mergeCell ref="F60:G60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67"/>
  <sheetViews>
    <sheetView showGridLines="0" zoomScale="75" workbookViewId="0">
      <selection activeCell="E73" sqref="E73"/>
    </sheetView>
  </sheetViews>
  <sheetFormatPr baseColWidth="10" defaultRowHeight="13.2" x14ac:dyDescent="0.25"/>
  <cols>
    <col min="1" max="1" width="1.6640625" customWidth="1"/>
    <col min="2" max="2" width="25.6640625" customWidth="1"/>
    <col min="3" max="6" width="4.33203125" customWidth="1"/>
    <col min="7" max="8" width="3.6640625" customWidth="1"/>
    <col min="9" max="9" width="25.6640625" customWidth="1"/>
    <col min="10" max="13" width="4.33203125" customWidth="1"/>
    <col min="14" max="15" width="3.6640625" customWidth="1"/>
    <col min="16" max="16" width="25.6640625" customWidth="1"/>
    <col min="17" max="20" width="4.33203125" customWidth="1"/>
    <col min="21" max="22" width="3.6640625" customWidth="1"/>
    <col min="23" max="23" width="25.6640625" customWidth="1"/>
    <col min="24" max="27" width="4.33203125" customWidth="1"/>
    <col min="28" max="29" width="3.6640625" customWidth="1"/>
    <col min="30" max="30" width="25.6640625" customWidth="1"/>
    <col min="31" max="34" width="4.33203125" customWidth="1"/>
    <col min="35" max="35" width="18.6640625" customWidth="1"/>
    <col min="36" max="36" width="25.6640625" customWidth="1"/>
    <col min="37" max="37" width="1.6640625" customWidth="1"/>
  </cols>
  <sheetData>
    <row r="1" spans="1:45" ht="8.1" customHeight="1" thickBot="1" x14ac:dyDescent="0.3">
      <c r="A1" s="54"/>
      <c r="B1" s="54"/>
      <c r="C1" s="54"/>
      <c r="D1" s="54"/>
      <c r="E1" s="54"/>
      <c r="F1" s="54"/>
      <c r="G1" s="54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1"/>
    </row>
    <row r="2" spans="1:45" ht="33.6" thickBot="1" x14ac:dyDescent="0.65">
      <c r="A2" s="54"/>
      <c r="B2" s="54"/>
      <c r="C2" s="54"/>
      <c r="D2" s="54"/>
      <c r="E2" s="54"/>
      <c r="F2" s="54"/>
      <c r="G2" s="54"/>
      <c r="H2" s="55"/>
      <c r="I2" s="55"/>
      <c r="J2" s="55"/>
      <c r="K2" s="55"/>
      <c r="L2" s="55"/>
      <c r="M2" s="55"/>
      <c r="N2" s="55"/>
      <c r="O2" s="55"/>
      <c r="P2" s="165" t="s">
        <v>74</v>
      </c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7"/>
      <c r="AE2" s="56"/>
      <c r="AF2" s="55"/>
      <c r="AG2" s="55"/>
      <c r="AH2" s="55"/>
      <c r="AI2" s="55"/>
      <c r="AJ2" s="55"/>
      <c r="AK2" s="62"/>
    </row>
    <row r="3" spans="1:45" ht="19.95" customHeight="1" x14ac:dyDescent="0.6">
      <c r="A3" s="54"/>
      <c r="B3" s="54"/>
      <c r="C3" s="54"/>
      <c r="D3" s="54"/>
      <c r="E3" s="54"/>
      <c r="F3" s="54"/>
      <c r="G3" s="54"/>
      <c r="H3" s="55"/>
      <c r="I3" s="55"/>
      <c r="J3" s="55"/>
      <c r="K3" s="55"/>
      <c r="L3" s="55"/>
      <c r="M3" s="55"/>
      <c r="N3" s="55"/>
      <c r="O3" s="55"/>
      <c r="P3" s="51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5"/>
      <c r="AG3" s="55"/>
      <c r="AH3" s="55"/>
      <c r="AI3" s="57"/>
      <c r="AJ3" s="58"/>
      <c r="AK3" s="62"/>
      <c r="AL3" s="54"/>
    </row>
    <row r="4" spans="1:45" ht="19.95" customHeight="1" x14ac:dyDescent="0.6">
      <c r="A4" s="54"/>
      <c r="B4" s="54"/>
      <c r="C4" s="54"/>
      <c r="D4" s="54"/>
      <c r="E4" s="54"/>
      <c r="F4" s="54"/>
      <c r="G4" s="54"/>
      <c r="H4" s="55"/>
      <c r="I4" s="55"/>
      <c r="J4" s="55"/>
      <c r="K4" s="55"/>
      <c r="L4" s="55"/>
      <c r="M4" s="55"/>
      <c r="N4" s="55"/>
      <c r="O4" s="55"/>
      <c r="P4" s="51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5"/>
      <c r="AG4" s="55"/>
      <c r="AH4" s="55"/>
      <c r="AI4" s="57"/>
      <c r="AJ4" s="58"/>
      <c r="AK4" s="62"/>
      <c r="AL4" s="54"/>
    </row>
    <row r="5" spans="1:45" ht="13.2" customHeight="1" x14ac:dyDescent="0.6">
      <c r="A5" s="54"/>
      <c r="B5" s="54"/>
      <c r="C5" s="143" t="s">
        <v>20</v>
      </c>
      <c r="D5" s="143" t="s">
        <v>21</v>
      </c>
      <c r="E5" s="143" t="s">
        <v>22</v>
      </c>
      <c r="F5" s="143" t="s">
        <v>23</v>
      </c>
      <c r="G5" s="54"/>
      <c r="H5" s="55"/>
      <c r="I5" s="55"/>
      <c r="J5" s="55"/>
      <c r="K5" s="55"/>
      <c r="L5" s="55"/>
      <c r="M5" s="55"/>
      <c r="N5" s="55"/>
      <c r="O5" s="55"/>
      <c r="P5" s="51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5"/>
      <c r="AG5" s="55"/>
      <c r="AH5" s="55"/>
      <c r="AI5" s="57"/>
      <c r="AJ5" s="58"/>
      <c r="AK5" s="62"/>
      <c r="AL5" s="54"/>
    </row>
    <row r="6" spans="1:45" ht="25.2" customHeight="1" x14ac:dyDescent="0.6">
      <c r="A6" s="54"/>
      <c r="B6" s="54"/>
      <c r="C6" s="144"/>
      <c r="D6" s="144"/>
      <c r="E6" s="145"/>
      <c r="F6" s="144"/>
      <c r="G6" s="54"/>
      <c r="H6" s="55"/>
      <c r="I6" s="55"/>
      <c r="J6" s="55"/>
      <c r="K6" s="55"/>
      <c r="L6" s="55"/>
      <c r="M6" s="55"/>
      <c r="N6" s="55"/>
      <c r="O6" s="55"/>
      <c r="P6" s="51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9"/>
      <c r="AE6" s="56"/>
      <c r="AF6" s="55"/>
      <c r="AG6" s="55"/>
      <c r="AH6" s="55"/>
      <c r="AI6" s="57"/>
      <c r="AJ6" s="58"/>
      <c r="AK6" s="62"/>
      <c r="AL6" s="54"/>
      <c r="AM6" s="54"/>
      <c r="AN6" s="54"/>
      <c r="AO6" s="54"/>
      <c r="AP6" s="54"/>
      <c r="AQ6" s="54"/>
      <c r="AR6" s="54"/>
      <c r="AS6" s="54"/>
    </row>
    <row r="7" spans="1:45" ht="25.2" customHeight="1" x14ac:dyDescent="0.6">
      <c r="A7" s="54"/>
      <c r="B7" s="40" t="str">
        <f>IF(AD8&lt;&gt;"",AD8,"")</f>
        <v>a</v>
      </c>
      <c r="C7" s="33"/>
      <c r="D7" s="33"/>
      <c r="E7" s="33"/>
      <c r="F7" s="9">
        <f>IF(C7&gt;C8,1,0)+IF(D7&gt;D8,1,0)+IF(E7&gt;E8,1,0)</f>
        <v>0</v>
      </c>
      <c r="G7" s="54"/>
      <c r="H7" s="55"/>
      <c r="I7" s="55"/>
      <c r="J7" s="55"/>
      <c r="K7" s="55"/>
      <c r="L7" s="55"/>
      <c r="M7" s="55"/>
      <c r="N7" s="55"/>
      <c r="O7" s="55"/>
      <c r="P7" s="51"/>
      <c r="Q7" s="56"/>
      <c r="R7" s="56"/>
      <c r="S7" s="56"/>
      <c r="T7" s="56"/>
      <c r="U7" s="56"/>
      <c r="V7" s="56"/>
      <c r="W7" s="56"/>
      <c r="X7" s="56"/>
      <c r="Y7" s="56"/>
      <c r="Z7" s="55"/>
      <c r="AA7" s="55"/>
      <c r="AB7" s="55"/>
      <c r="AC7" s="57"/>
      <c r="AD7" s="85"/>
      <c r="AE7" s="56"/>
      <c r="AF7" s="55"/>
      <c r="AG7" s="55"/>
      <c r="AH7" s="55"/>
      <c r="AI7" s="57"/>
      <c r="AJ7" s="77"/>
      <c r="AK7" s="62"/>
      <c r="AL7" s="54"/>
      <c r="AM7" s="54"/>
      <c r="AN7" s="54"/>
      <c r="AO7" s="54"/>
      <c r="AP7" s="54"/>
      <c r="AQ7" s="54"/>
      <c r="AR7" s="54"/>
      <c r="AS7" s="54"/>
    </row>
    <row r="8" spans="1:45" ht="25.2" customHeight="1" thickBot="1" x14ac:dyDescent="0.45">
      <c r="A8" s="54"/>
      <c r="B8" s="41" t="str">
        <f>IF(AD10&lt;&gt;"",AD10,"")</f>
        <v>b</v>
      </c>
      <c r="C8" s="34"/>
      <c r="D8" s="34"/>
      <c r="E8" s="34"/>
      <c r="F8" s="11">
        <f>IF(C8&gt;C7,1,0)+IF(D8&gt;D7,1,0)+IF(E8&gt;E7,1,0)</f>
        <v>0</v>
      </c>
      <c r="G8" s="54"/>
      <c r="H8" s="55"/>
      <c r="I8" s="55"/>
      <c r="J8" s="143" t="s">
        <v>20</v>
      </c>
      <c r="K8" s="143" t="s">
        <v>21</v>
      </c>
      <c r="L8" s="143" t="s">
        <v>22</v>
      </c>
      <c r="M8" s="143" t="s">
        <v>23</v>
      </c>
      <c r="N8" s="55"/>
      <c r="O8" s="55"/>
      <c r="P8" s="55"/>
      <c r="Q8" s="55"/>
      <c r="R8" s="55"/>
      <c r="S8" s="55"/>
      <c r="T8" s="55"/>
      <c r="U8" s="55"/>
      <c r="V8" s="55"/>
      <c r="W8" s="63"/>
      <c r="X8" s="63"/>
      <c r="Y8" s="63"/>
      <c r="Z8" s="55"/>
      <c r="AA8" s="55"/>
      <c r="AB8" s="55"/>
      <c r="AC8" s="57" t="s">
        <v>1</v>
      </c>
      <c r="AD8" s="48" t="s">
        <v>45</v>
      </c>
      <c r="AE8" s="55"/>
      <c r="AF8" s="55"/>
      <c r="AG8" s="55"/>
      <c r="AH8" s="55"/>
      <c r="AI8" s="57" t="s">
        <v>28</v>
      </c>
      <c r="AJ8" s="48">
        <v>9</v>
      </c>
      <c r="AK8" s="62"/>
      <c r="AL8" s="54"/>
      <c r="AM8" s="54"/>
      <c r="AN8" s="54"/>
      <c r="AO8" s="54"/>
      <c r="AP8" s="54"/>
      <c r="AQ8" s="54"/>
      <c r="AR8" s="54"/>
      <c r="AS8" s="54"/>
    </row>
    <row r="9" spans="1:45" ht="25.2" customHeight="1" x14ac:dyDescent="0.25">
      <c r="A9" s="54"/>
      <c r="B9" s="68" t="s">
        <v>69</v>
      </c>
      <c r="C9" s="122"/>
      <c r="D9" s="122"/>
      <c r="E9" s="122"/>
      <c r="F9" s="64"/>
      <c r="G9" s="54"/>
      <c r="H9" s="55"/>
      <c r="I9" s="55"/>
      <c r="J9" s="144"/>
      <c r="K9" s="144"/>
      <c r="L9" s="144"/>
      <c r="M9" s="144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117"/>
      <c r="AE9" s="55"/>
      <c r="AF9" s="55"/>
      <c r="AG9" s="55"/>
      <c r="AH9" s="55"/>
      <c r="AI9" s="57"/>
      <c r="AJ9" s="77"/>
      <c r="AK9" s="62"/>
      <c r="AL9" s="54"/>
      <c r="AM9" s="54"/>
      <c r="AN9" s="54"/>
      <c r="AO9" s="54"/>
      <c r="AP9" s="54"/>
      <c r="AQ9" s="54"/>
      <c r="AR9" s="54"/>
      <c r="AS9" s="54"/>
    </row>
    <row r="10" spans="1:45" ht="24.9" customHeight="1" x14ac:dyDescent="0.25">
      <c r="A10" s="54"/>
      <c r="B10" s="40" t="str">
        <f>IF(AD12&lt;&gt;"",AD12,"")</f>
        <v>c</v>
      </c>
      <c r="C10" s="33"/>
      <c r="D10" s="33"/>
      <c r="E10" s="33"/>
      <c r="F10" s="9">
        <f>IF(C10&gt;C11,1,0)+IF(D10&gt;D11,1,0)+IF(E10&gt;E11,1,0)</f>
        <v>0</v>
      </c>
      <c r="G10" s="54"/>
      <c r="H10" s="55"/>
      <c r="I10" s="44">
        <f>IF(F7+F8=0,0,IF(F7&gt;F8,B7,B8))</f>
        <v>0</v>
      </c>
      <c r="J10" s="33"/>
      <c r="K10" s="33"/>
      <c r="L10" s="33"/>
      <c r="M10" s="9">
        <f>IF(J10&gt;J11,1,0)+IF(K10&gt;K11,1,0)+IF(L10&gt;L11,1,0)</f>
        <v>0</v>
      </c>
      <c r="N10" s="6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7" t="s">
        <v>3</v>
      </c>
      <c r="AD10" s="48" t="s">
        <v>47</v>
      </c>
      <c r="AE10" s="55"/>
      <c r="AF10" s="55"/>
      <c r="AG10" s="55"/>
      <c r="AH10" s="55"/>
      <c r="AI10" s="57" t="s">
        <v>30</v>
      </c>
      <c r="AJ10" s="48">
        <v>10</v>
      </c>
      <c r="AK10" s="62"/>
      <c r="AL10" s="54"/>
      <c r="AM10" s="54"/>
      <c r="AN10" s="54"/>
      <c r="AO10" s="54"/>
      <c r="AP10" s="54"/>
      <c r="AQ10" s="54"/>
      <c r="AR10" s="54"/>
      <c r="AS10" s="54"/>
    </row>
    <row r="11" spans="1:45" ht="24.9" customHeight="1" thickBot="1" x14ac:dyDescent="0.3">
      <c r="A11" s="54"/>
      <c r="B11" s="41" t="str">
        <f>IF(AD14&lt;&gt;"",AD14,"")</f>
        <v>d</v>
      </c>
      <c r="C11" s="34"/>
      <c r="D11" s="34"/>
      <c r="E11" s="34"/>
      <c r="F11" s="11">
        <f>IF(C11&gt;C10,1,0)+IF(D11&gt;D10,1,0)+IF(E11&gt;E10,1,0)</f>
        <v>0</v>
      </c>
      <c r="G11" s="54"/>
      <c r="H11" s="55"/>
      <c r="I11" s="45">
        <f>IF(F10+F11=0,0,IF(F10&gt;F11,B10,B11))</f>
        <v>0</v>
      </c>
      <c r="J11" s="34"/>
      <c r="K11" s="34"/>
      <c r="L11" s="34"/>
      <c r="M11" s="11">
        <f>IF(J11&gt;J10,1,0)+IF(K11&gt;K10,1,0)+IF(L11&gt;L10,1,0)</f>
        <v>0</v>
      </c>
      <c r="N11" s="86"/>
      <c r="O11" s="55"/>
      <c r="P11" s="55"/>
      <c r="Q11" s="143" t="s">
        <v>20</v>
      </c>
      <c r="R11" s="143" t="s">
        <v>21</v>
      </c>
      <c r="S11" s="143" t="s">
        <v>22</v>
      </c>
      <c r="T11" s="143" t="s">
        <v>23</v>
      </c>
      <c r="U11" s="55"/>
      <c r="V11" s="55"/>
      <c r="W11" s="55"/>
      <c r="X11" s="55"/>
      <c r="Y11" s="55"/>
      <c r="Z11" s="55"/>
      <c r="AA11" s="55"/>
      <c r="AB11" s="55"/>
      <c r="AC11" s="55"/>
      <c r="AD11" s="123"/>
      <c r="AE11" s="77"/>
      <c r="AF11" s="55"/>
      <c r="AG11" s="55"/>
      <c r="AH11" s="55"/>
      <c r="AI11" s="57"/>
      <c r="AJ11" s="77"/>
      <c r="AK11" s="62"/>
      <c r="AL11" s="54"/>
      <c r="AM11" s="54"/>
      <c r="AN11" s="54"/>
      <c r="AO11" s="54"/>
      <c r="AP11" s="54"/>
      <c r="AQ11" s="54"/>
      <c r="AR11" s="54"/>
      <c r="AS11" s="54"/>
    </row>
    <row r="12" spans="1:45" ht="24.9" customHeight="1" x14ac:dyDescent="0.25">
      <c r="A12" s="54"/>
      <c r="B12" s="68"/>
      <c r="C12" s="122"/>
      <c r="D12" s="122"/>
      <c r="E12" s="122"/>
      <c r="F12" s="64"/>
      <c r="G12" s="54"/>
      <c r="H12" s="55"/>
      <c r="I12" s="75"/>
      <c r="J12" s="71"/>
      <c r="K12" s="71"/>
      <c r="L12" s="72"/>
      <c r="M12" s="72"/>
      <c r="N12" s="87"/>
      <c r="O12" s="55"/>
      <c r="P12" s="55"/>
      <c r="Q12" s="144"/>
      <c r="R12" s="144"/>
      <c r="S12" s="144"/>
      <c r="T12" s="144"/>
      <c r="U12" s="55"/>
      <c r="V12" s="55"/>
      <c r="W12" s="55"/>
      <c r="X12" s="55"/>
      <c r="Y12" s="55"/>
      <c r="Z12" s="55"/>
      <c r="AA12" s="55"/>
      <c r="AB12" s="55"/>
      <c r="AC12" s="57" t="s">
        <v>5</v>
      </c>
      <c r="AD12" s="48" t="s">
        <v>46</v>
      </c>
      <c r="AE12" s="77"/>
      <c r="AF12" s="55"/>
      <c r="AG12" s="55"/>
      <c r="AH12" s="55"/>
      <c r="AI12" s="57" t="s">
        <v>32</v>
      </c>
      <c r="AJ12" s="48">
        <v>11</v>
      </c>
      <c r="AK12" s="62"/>
      <c r="AL12" s="54"/>
      <c r="AM12" s="54"/>
      <c r="AN12" s="54"/>
      <c r="AO12" s="54"/>
      <c r="AP12" s="54"/>
      <c r="AQ12" s="54"/>
      <c r="AR12" s="54"/>
      <c r="AS12" s="54"/>
    </row>
    <row r="13" spans="1:45" ht="24.9" customHeight="1" x14ac:dyDescent="0.25">
      <c r="A13" s="54"/>
      <c r="B13" s="40">
        <f>IF(AD48&lt;&gt;"",AD48,"")</f>
        <v>5</v>
      </c>
      <c r="C13" s="33"/>
      <c r="D13" s="33"/>
      <c r="E13" s="33"/>
      <c r="F13" s="9">
        <f>IF(C13&gt;C14,1,0)+IF(D13&gt;D14,1,0)+IF(E13&gt;E14,1,0)</f>
        <v>0</v>
      </c>
      <c r="G13" s="54"/>
      <c r="H13" s="55"/>
      <c r="I13" s="55"/>
      <c r="J13" s="117"/>
      <c r="K13" s="117"/>
      <c r="L13" s="117"/>
      <c r="M13" s="55"/>
      <c r="N13" s="87"/>
      <c r="O13" s="55"/>
      <c r="P13" s="44">
        <f>IF(M10+M11=0,0,IF(M10&gt;M11,I10,I11))</f>
        <v>0</v>
      </c>
      <c r="Q13" s="33"/>
      <c r="R13" s="33"/>
      <c r="S13" s="33"/>
      <c r="T13" s="9">
        <f>IF(Q13&gt;Q14,1,0)+IF(R13&gt;R14,1,0)+IF(S13&gt;S14,1,0)</f>
        <v>0</v>
      </c>
      <c r="U13" s="55"/>
      <c r="V13" s="55"/>
      <c r="W13" s="55"/>
      <c r="X13" s="55"/>
      <c r="Y13" s="55"/>
      <c r="Z13" s="55"/>
      <c r="AA13" s="55"/>
      <c r="AB13" s="55"/>
      <c r="AC13" s="57"/>
      <c r="AD13" s="77"/>
      <c r="AE13" s="77"/>
      <c r="AF13" s="55"/>
      <c r="AG13" s="55"/>
      <c r="AH13" s="55"/>
      <c r="AI13" s="65"/>
      <c r="AJ13" s="72"/>
      <c r="AK13" s="62"/>
      <c r="AL13" s="54"/>
      <c r="AM13" s="54"/>
      <c r="AN13" s="54"/>
      <c r="AO13" s="54"/>
      <c r="AP13" s="54"/>
      <c r="AQ13" s="54"/>
      <c r="AR13" s="54"/>
      <c r="AS13" s="54"/>
    </row>
    <row r="14" spans="1:45" ht="24.9" customHeight="1" thickBot="1" x14ac:dyDescent="0.3">
      <c r="A14" s="54"/>
      <c r="B14" s="41">
        <f>IF(AD50&lt;&gt;"",AD50,"")</f>
        <v>6</v>
      </c>
      <c r="C14" s="34"/>
      <c r="D14" s="34"/>
      <c r="E14" s="34"/>
      <c r="F14" s="35">
        <f>IF(C14&gt;C13,1,0)+IF(D14&gt;D13,1,0)+IF(E14&gt;E13,1,0)</f>
        <v>0</v>
      </c>
      <c r="G14" s="54"/>
      <c r="H14" s="55"/>
      <c r="I14" s="55"/>
      <c r="J14" s="117"/>
      <c r="K14" s="117"/>
      <c r="L14" s="117"/>
      <c r="M14" s="55"/>
      <c r="N14" s="87"/>
      <c r="O14" s="89"/>
      <c r="P14" s="45">
        <f>IF(M16+M17=0,0,IF(M16&gt;M17,I16,I17))</f>
        <v>0</v>
      </c>
      <c r="Q14" s="34"/>
      <c r="R14" s="34"/>
      <c r="S14" s="34"/>
      <c r="T14" s="11">
        <f>IF(Q14&gt;Q13,1,0)+IF(R14&gt;R13,1,0)+IF(S14&gt;S13,1,0)</f>
        <v>0</v>
      </c>
      <c r="U14" s="88"/>
      <c r="V14" s="55"/>
      <c r="W14" s="55"/>
      <c r="X14" s="55"/>
      <c r="Y14" s="55"/>
      <c r="Z14" s="55"/>
      <c r="AA14" s="55"/>
      <c r="AB14" s="55"/>
      <c r="AC14" s="57" t="s">
        <v>7</v>
      </c>
      <c r="AD14" s="48" t="s">
        <v>48</v>
      </c>
      <c r="AE14" s="77"/>
      <c r="AF14" s="55"/>
      <c r="AG14" s="55"/>
      <c r="AH14" s="55"/>
      <c r="AI14" s="57" t="s">
        <v>34</v>
      </c>
      <c r="AJ14" s="48">
        <v>12</v>
      </c>
      <c r="AK14" s="62"/>
      <c r="AL14" s="54"/>
      <c r="AM14" s="54"/>
      <c r="AN14" s="54"/>
      <c r="AO14" s="54"/>
      <c r="AP14" s="54"/>
      <c r="AQ14" s="54"/>
      <c r="AR14" s="54"/>
      <c r="AS14" s="54"/>
    </row>
    <row r="15" spans="1:45" ht="24.9" customHeight="1" x14ac:dyDescent="0.25">
      <c r="A15" s="54"/>
      <c r="B15" s="69"/>
      <c r="C15" s="117"/>
      <c r="D15" s="117"/>
      <c r="E15" s="117"/>
      <c r="F15" s="55"/>
      <c r="G15" s="54"/>
      <c r="H15" s="55"/>
      <c r="I15" s="75"/>
      <c r="J15" s="71"/>
      <c r="K15" s="71"/>
      <c r="L15" s="72"/>
      <c r="M15" s="72"/>
      <c r="N15" s="87"/>
      <c r="O15" s="55"/>
      <c r="P15" s="75"/>
      <c r="Q15" s="71"/>
      <c r="R15" s="71"/>
      <c r="S15" s="72"/>
      <c r="T15" s="72"/>
      <c r="U15" s="87"/>
      <c r="V15" s="55"/>
      <c r="W15" s="55"/>
      <c r="X15" s="55"/>
      <c r="Y15" s="55"/>
      <c r="Z15" s="55"/>
      <c r="AA15" s="55"/>
      <c r="AB15" s="55"/>
      <c r="AC15" s="57"/>
      <c r="AD15" s="77"/>
      <c r="AE15" s="55"/>
      <c r="AF15" s="55"/>
      <c r="AG15" s="55"/>
      <c r="AH15" s="55"/>
      <c r="AI15" s="57"/>
      <c r="AJ15" s="77"/>
      <c r="AK15" s="62"/>
      <c r="AL15" s="54"/>
      <c r="AM15" s="54"/>
      <c r="AN15" s="54"/>
      <c r="AO15" s="54"/>
      <c r="AP15" s="54"/>
      <c r="AQ15" s="54"/>
      <c r="AR15" s="54"/>
      <c r="AS15" s="54"/>
    </row>
    <row r="16" spans="1:45" s="15" customFormat="1" ht="24.9" customHeight="1" x14ac:dyDescent="0.25">
      <c r="A16" s="64"/>
      <c r="B16" s="40">
        <f>IF(AD52&lt;&gt;"",AD52,"")</f>
        <v>7</v>
      </c>
      <c r="C16" s="33"/>
      <c r="D16" s="33"/>
      <c r="E16" s="33"/>
      <c r="F16" s="9">
        <f>IF(C16&gt;C17,1,0)+IF(D16&gt;D17,1,0)+IF(E16&gt;E17,1,0)</f>
        <v>0</v>
      </c>
      <c r="G16" s="64"/>
      <c r="H16" s="65"/>
      <c r="I16" s="44">
        <f>IF(F13+F14=0,0,IF(F13&gt;F14,B13,B14))</f>
        <v>0</v>
      </c>
      <c r="J16" s="33"/>
      <c r="K16" s="33"/>
      <c r="L16" s="33"/>
      <c r="M16" s="9">
        <f>IF(J16&gt;J17,1,0)+IF(K16&gt;K17,1,0)+IF(L16&gt;L17,1,0)</f>
        <v>0</v>
      </c>
      <c r="N16" s="74"/>
      <c r="O16" s="65"/>
      <c r="P16" s="75"/>
      <c r="Q16" s="71"/>
      <c r="R16" s="71"/>
      <c r="S16" s="72"/>
      <c r="T16" s="72"/>
      <c r="U16" s="74"/>
      <c r="V16" s="65"/>
      <c r="W16" s="55"/>
      <c r="X16" s="55"/>
      <c r="Y16" s="55"/>
      <c r="Z16" s="55"/>
      <c r="AA16" s="55"/>
      <c r="AB16" s="65"/>
      <c r="AC16" s="65"/>
      <c r="AD16" s="65"/>
      <c r="AE16" s="65"/>
      <c r="AF16" s="65"/>
      <c r="AG16" s="65"/>
      <c r="AH16" s="65"/>
      <c r="AI16" s="57" t="s">
        <v>36</v>
      </c>
      <c r="AJ16" s="48">
        <v>13</v>
      </c>
      <c r="AK16" s="83"/>
      <c r="AL16" s="64"/>
      <c r="AM16" s="64"/>
      <c r="AN16" s="64"/>
      <c r="AO16" s="64"/>
      <c r="AP16" s="64"/>
      <c r="AQ16" s="64"/>
      <c r="AR16" s="64"/>
      <c r="AS16" s="64"/>
    </row>
    <row r="17" spans="1:45" s="15" customFormat="1" ht="24.9" customHeight="1" thickBot="1" x14ac:dyDescent="0.3">
      <c r="A17" s="64"/>
      <c r="B17" s="41">
        <f>IF(AD54&lt;&gt;"",AD54,"")</f>
        <v>8</v>
      </c>
      <c r="C17" s="34"/>
      <c r="D17" s="34"/>
      <c r="E17" s="34"/>
      <c r="F17" s="35">
        <f>IF(C17&gt;C16,1,0)+IF(D17&gt;D16,1,0)+IF(E17&gt;E16,1,0)</f>
        <v>0</v>
      </c>
      <c r="G17" s="64"/>
      <c r="H17" s="65"/>
      <c r="I17" s="45">
        <f>IF(F16+F17=0,0,IF(F16&gt;F17,B16,B17))</f>
        <v>0</v>
      </c>
      <c r="J17" s="34"/>
      <c r="K17" s="34"/>
      <c r="L17" s="34"/>
      <c r="M17" s="11">
        <f>IF(J17&gt;J16,1,0)+IF(K17&gt;K16,1,0)+IF(L17&gt;L16,1,0)</f>
        <v>0</v>
      </c>
      <c r="N17" s="90"/>
      <c r="O17" s="65"/>
      <c r="P17" s="65"/>
      <c r="Q17" s="118"/>
      <c r="R17" s="118"/>
      <c r="S17" s="77"/>
      <c r="T17" s="58"/>
      <c r="U17" s="74"/>
      <c r="V17" s="65"/>
      <c r="W17" s="65"/>
      <c r="X17" s="143" t="s">
        <v>20</v>
      </c>
      <c r="Y17" s="143" t="s">
        <v>21</v>
      </c>
      <c r="Z17" s="143" t="s">
        <v>22</v>
      </c>
      <c r="AA17" s="143" t="s">
        <v>23</v>
      </c>
      <c r="AB17" s="65"/>
      <c r="AC17" s="65"/>
      <c r="AD17" s="65"/>
      <c r="AE17" s="65"/>
      <c r="AF17" s="65"/>
      <c r="AG17" s="65"/>
      <c r="AH17" s="65"/>
      <c r="AI17" s="57"/>
      <c r="AJ17" s="77"/>
      <c r="AK17" s="83"/>
      <c r="AL17" s="64"/>
      <c r="AM17" s="64"/>
      <c r="AN17" s="64"/>
      <c r="AO17" s="64"/>
      <c r="AP17" s="64"/>
      <c r="AQ17" s="64"/>
      <c r="AR17" s="64"/>
      <c r="AS17" s="64"/>
    </row>
    <row r="18" spans="1:45" s="15" customFormat="1" ht="24.9" customHeight="1" x14ac:dyDescent="0.25">
      <c r="A18" s="64"/>
      <c r="B18" s="70"/>
      <c r="C18" s="71"/>
      <c r="D18" s="71"/>
      <c r="E18" s="72"/>
      <c r="F18" s="72"/>
      <c r="G18" s="64"/>
      <c r="H18" s="65"/>
      <c r="I18" s="75"/>
      <c r="J18" s="71"/>
      <c r="K18" s="71"/>
      <c r="L18" s="72"/>
      <c r="M18" s="72"/>
      <c r="N18" s="65"/>
      <c r="O18" s="65"/>
      <c r="P18" s="65"/>
      <c r="Q18" s="118"/>
      <c r="R18" s="118"/>
      <c r="S18" s="77"/>
      <c r="T18" s="58"/>
      <c r="U18" s="74"/>
      <c r="V18" s="65"/>
      <c r="W18" s="65"/>
      <c r="X18" s="144"/>
      <c r="Y18" s="144"/>
      <c r="Z18" s="144"/>
      <c r="AA18" s="144"/>
      <c r="AB18" s="65"/>
      <c r="AC18" s="65"/>
      <c r="AD18" s="65"/>
      <c r="AE18" s="65"/>
      <c r="AF18" s="65"/>
      <c r="AG18" s="65"/>
      <c r="AH18" s="65"/>
      <c r="AI18" s="57" t="s">
        <v>38</v>
      </c>
      <c r="AJ18" s="48">
        <v>14</v>
      </c>
      <c r="AK18" s="83"/>
      <c r="AL18" s="64"/>
      <c r="AM18" s="64"/>
      <c r="AN18" s="64"/>
      <c r="AO18" s="64"/>
      <c r="AP18" s="64"/>
      <c r="AQ18" s="64"/>
      <c r="AR18" s="64"/>
      <c r="AS18" s="64"/>
    </row>
    <row r="19" spans="1:45" s="15" customFormat="1" ht="24.9" customHeight="1" x14ac:dyDescent="0.25">
      <c r="A19" s="64"/>
      <c r="B19" s="70"/>
      <c r="C19" s="71"/>
      <c r="D19" s="71"/>
      <c r="E19" s="72"/>
      <c r="F19" s="72"/>
      <c r="G19" s="64"/>
      <c r="H19" s="65"/>
      <c r="I19" s="55"/>
      <c r="J19" s="117"/>
      <c r="K19" s="117"/>
      <c r="L19" s="117"/>
      <c r="M19" s="55"/>
      <c r="N19" s="65"/>
      <c r="O19" s="65"/>
      <c r="P19" s="65"/>
      <c r="Q19" s="118"/>
      <c r="R19" s="118"/>
      <c r="S19" s="77"/>
      <c r="T19" s="58"/>
      <c r="U19" s="74"/>
      <c r="V19" s="65"/>
      <c r="W19" s="44">
        <f>IF(T13+T14=0,0,IF(T13&gt;T14,P13,P14))</f>
        <v>0</v>
      </c>
      <c r="X19" s="33"/>
      <c r="Y19" s="33"/>
      <c r="Z19" s="37"/>
      <c r="AA19" s="9">
        <f>IF(X19&gt;X20,1,0)+IF(Y19&gt;Y20,1,0)+IF(Z19&gt;Z20,1,0)</f>
        <v>0</v>
      </c>
      <c r="AB19" s="65"/>
      <c r="AC19" s="65"/>
      <c r="AD19" s="65"/>
      <c r="AE19" s="65"/>
      <c r="AF19" s="65"/>
      <c r="AG19" s="65"/>
      <c r="AH19" s="65"/>
      <c r="AI19" s="57"/>
      <c r="AJ19" s="77"/>
      <c r="AK19" s="83"/>
      <c r="AL19" s="64"/>
      <c r="AM19" s="64"/>
      <c r="AN19" s="64"/>
      <c r="AO19" s="64"/>
      <c r="AP19" s="64"/>
      <c r="AQ19" s="64"/>
      <c r="AR19" s="64"/>
      <c r="AS19" s="64"/>
    </row>
    <row r="20" spans="1:45" s="15" customFormat="1" ht="24.9" customHeight="1" thickBot="1" x14ac:dyDescent="0.3">
      <c r="A20" s="64"/>
      <c r="B20" s="40">
        <f>IF(AJ8&lt;&gt;"",AJ8,"")</f>
        <v>9</v>
      </c>
      <c r="C20" s="33"/>
      <c r="D20" s="33"/>
      <c r="E20" s="33"/>
      <c r="F20" s="9">
        <f>IF(C20&gt;C21,1,0)+IF(D20&gt;D21,1,0)+IF(E20&gt;E21,1,0)</f>
        <v>0</v>
      </c>
      <c r="G20" s="64"/>
      <c r="H20" s="65"/>
      <c r="I20" s="55"/>
      <c r="J20" s="117"/>
      <c r="K20" s="117"/>
      <c r="L20" s="117"/>
      <c r="M20" s="55"/>
      <c r="N20" s="65"/>
      <c r="O20" s="65"/>
      <c r="P20" s="65"/>
      <c r="Q20" s="118"/>
      <c r="R20" s="118"/>
      <c r="S20" s="77"/>
      <c r="T20" s="58"/>
      <c r="U20" s="74"/>
      <c r="V20" s="91"/>
      <c r="W20" s="45">
        <f>IF(T25+T26=0,0,IF(T25&gt;T26,P25,P26))</f>
        <v>0</v>
      </c>
      <c r="X20" s="34"/>
      <c r="Y20" s="34"/>
      <c r="Z20" s="38"/>
      <c r="AA20" s="11">
        <f>IF(X20&gt;X19,1,0)+IF(Y20&gt;Y19,1,0)+IF(Z20&gt;Z19,1,0)</f>
        <v>0</v>
      </c>
      <c r="AB20" s="93"/>
      <c r="AC20" s="65"/>
      <c r="AD20" s="65"/>
      <c r="AE20" s="65"/>
      <c r="AF20" s="65"/>
      <c r="AG20" s="65"/>
      <c r="AH20" s="65"/>
      <c r="AI20" s="57" t="s">
        <v>40</v>
      </c>
      <c r="AJ20" s="48">
        <v>15</v>
      </c>
      <c r="AK20" s="83"/>
      <c r="AL20" s="64"/>
      <c r="AM20" s="64"/>
      <c r="AN20" s="64"/>
      <c r="AO20" s="64"/>
      <c r="AP20" s="64"/>
      <c r="AQ20" s="64"/>
      <c r="AR20" s="64"/>
      <c r="AS20" s="64"/>
    </row>
    <row r="21" spans="1:45" s="15" customFormat="1" ht="24.9" customHeight="1" thickBot="1" x14ac:dyDescent="0.3">
      <c r="A21" s="64"/>
      <c r="B21" s="41">
        <f>IF(AJ10&lt;&gt;"",AJ10,"")</f>
        <v>10</v>
      </c>
      <c r="C21" s="34"/>
      <c r="D21" s="34"/>
      <c r="E21" s="34"/>
      <c r="F21" s="11">
        <f>IF(C21&gt;C20,1,0)+IF(D21&gt;D20,1,0)+IF(E21&gt;E20,1,0)</f>
        <v>0</v>
      </c>
      <c r="G21" s="64"/>
      <c r="H21" s="65"/>
      <c r="I21" s="75"/>
      <c r="J21" s="71"/>
      <c r="K21" s="71"/>
      <c r="L21" s="72"/>
      <c r="M21" s="72"/>
      <c r="N21" s="65"/>
      <c r="O21" s="65"/>
      <c r="P21" s="65"/>
      <c r="Q21" s="118"/>
      <c r="R21" s="118"/>
      <c r="S21" s="77"/>
      <c r="T21" s="58"/>
      <c r="U21" s="74"/>
      <c r="V21" s="92"/>
      <c r="W21" s="75"/>
      <c r="X21" s="71"/>
      <c r="Y21" s="71"/>
      <c r="Z21" s="72"/>
      <c r="AA21" s="72"/>
      <c r="AB21" s="74"/>
      <c r="AC21" s="65"/>
      <c r="AD21" s="65"/>
      <c r="AE21" s="65"/>
      <c r="AF21" s="65"/>
      <c r="AG21" s="65"/>
      <c r="AH21" s="65"/>
      <c r="AI21" s="65"/>
      <c r="AJ21" s="118"/>
      <c r="AK21" s="83"/>
      <c r="AL21" s="64"/>
      <c r="AM21" s="64"/>
      <c r="AN21" s="64"/>
      <c r="AO21" s="64"/>
      <c r="AP21" s="64"/>
      <c r="AQ21" s="64"/>
      <c r="AR21" s="64"/>
      <c r="AS21" s="64"/>
    </row>
    <row r="22" spans="1:45" s="15" customFormat="1" ht="24.9" customHeight="1" x14ac:dyDescent="0.25">
      <c r="A22" s="64"/>
      <c r="B22" s="68"/>
      <c r="C22" s="122"/>
      <c r="D22" s="122"/>
      <c r="E22" s="122"/>
      <c r="F22" s="64"/>
      <c r="G22" s="64"/>
      <c r="H22" s="65"/>
      <c r="I22" s="44">
        <f>IF(F20+F21=0,0,IF(F20&gt;F21,B20,B21))</f>
        <v>0</v>
      </c>
      <c r="J22" s="33"/>
      <c r="K22" s="33"/>
      <c r="L22" s="33"/>
      <c r="M22" s="9">
        <f>IF(J22&gt;J23,1,0)+IF(K22&gt;K23,1,0)+IF(L22&gt;L23,1,0)</f>
        <v>0</v>
      </c>
      <c r="N22" s="65"/>
      <c r="O22" s="65"/>
      <c r="P22" s="65"/>
      <c r="Q22" s="118"/>
      <c r="R22" s="118"/>
      <c r="S22" s="77"/>
      <c r="T22" s="58"/>
      <c r="U22" s="74"/>
      <c r="V22" s="65"/>
      <c r="W22" s="65"/>
      <c r="X22" s="65"/>
      <c r="Y22" s="65"/>
      <c r="Z22" s="58"/>
      <c r="AA22" s="58"/>
      <c r="AB22" s="74"/>
      <c r="AC22" s="65"/>
      <c r="AD22" s="65"/>
      <c r="AE22" s="65"/>
      <c r="AF22" s="65"/>
      <c r="AG22" s="65"/>
      <c r="AH22" s="65"/>
      <c r="AI22" s="57" t="s">
        <v>49</v>
      </c>
      <c r="AJ22" s="48">
        <v>16</v>
      </c>
      <c r="AK22" s="83"/>
      <c r="AL22" s="64"/>
      <c r="AM22" s="64"/>
      <c r="AN22" s="64"/>
      <c r="AO22" s="64"/>
      <c r="AP22" s="64"/>
      <c r="AQ22" s="64"/>
      <c r="AR22" s="64"/>
      <c r="AS22" s="64"/>
    </row>
    <row r="23" spans="1:45" s="15" customFormat="1" ht="24.9" customHeight="1" thickBot="1" x14ac:dyDescent="0.3">
      <c r="A23" s="64"/>
      <c r="B23" s="40">
        <f>IF(AJ12&lt;&gt;"",AJ12,"")</f>
        <v>11</v>
      </c>
      <c r="C23" s="33"/>
      <c r="D23" s="33"/>
      <c r="E23" s="33"/>
      <c r="F23" s="9">
        <f>IF(C23&gt;C24,1,0)+IF(D23&gt;D24,1,0)+IF(E23&gt;E24,1,0)</f>
        <v>0</v>
      </c>
      <c r="G23" s="64"/>
      <c r="H23" s="65"/>
      <c r="I23" s="45">
        <f>IF(F23+F24=0,0,IF(F23&gt;F24,B23,B24))</f>
        <v>0</v>
      </c>
      <c r="J23" s="34"/>
      <c r="K23" s="34"/>
      <c r="L23" s="34"/>
      <c r="M23" s="35">
        <f>IF(J23&gt;J22,1,0)+IF(K23&gt;K22,1,0)+IF(L23&gt;L22,1,0)</f>
        <v>0</v>
      </c>
      <c r="N23" s="93"/>
      <c r="O23" s="65"/>
      <c r="P23" s="65"/>
      <c r="Q23" s="118"/>
      <c r="R23" s="118"/>
      <c r="S23" s="77"/>
      <c r="T23" s="58"/>
      <c r="U23" s="74"/>
      <c r="V23" s="65"/>
      <c r="W23" s="65"/>
      <c r="X23" s="65"/>
      <c r="Y23" s="65"/>
      <c r="Z23" s="58"/>
      <c r="AA23" s="58"/>
      <c r="AB23" s="74"/>
      <c r="AC23" s="65"/>
      <c r="AD23" s="65"/>
      <c r="AE23" s="65"/>
      <c r="AF23" s="65"/>
      <c r="AG23" s="65"/>
      <c r="AH23" s="65"/>
      <c r="AI23" s="65"/>
      <c r="AJ23" s="118"/>
      <c r="AK23" s="83"/>
      <c r="AL23" s="64"/>
      <c r="AM23" s="64"/>
      <c r="AN23" s="64"/>
      <c r="AO23" s="64"/>
      <c r="AP23" s="64"/>
      <c r="AQ23" s="64"/>
      <c r="AR23" s="64"/>
      <c r="AS23" s="64"/>
    </row>
    <row r="24" spans="1:45" s="15" customFormat="1" ht="24.9" customHeight="1" thickBot="1" x14ac:dyDescent="0.3">
      <c r="A24" s="64"/>
      <c r="B24" s="41">
        <f>IF(AJ14&lt;&gt;"",AJ14,"")</f>
        <v>12</v>
      </c>
      <c r="C24" s="34"/>
      <c r="D24" s="34"/>
      <c r="E24" s="34"/>
      <c r="F24" s="11">
        <f>IF(C24&gt;C23,1,0)+IF(D24&gt;D23,1,0)+IF(E24&gt;E23,1,0)</f>
        <v>0</v>
      </c>
      <c r="G24" s="64"/>
      <c r="H24" s="65"/>
      <c r="I24" s="55"/>
      <c r="J24" s="117"/>
      <c r="K24" s="117"/>
      <c r="L24" s="117"/>
      <c r="M24" s="55"/>
      <c r="N24" s="74"/>
      <c r="O24" s="65"/>
      <c r="P24" s="65"/>
      <c r="Q24" s="118"/>
      <c r="R24" s="118"/>
      <c r="S24" s="77"/>
      <c r="T24" s="58"/>
      <c r="U24" s="74"/>
      <c r="V24" s="65"/>
      <c r="W24" s="65"/>
      <c r="X24" s="65"/>
      <c r="Y24" s="65"/>
      <c r="Z24" s="58"/>
      <c r="AA24" s="58"/>
      <c r="AB24" s="74"/>
      <c r="AC24" s="65"/>
      <c r="AD24" s="65"/>
      <c r="AE24" s="65"/>
      <c r="AF24" s="65"/>
      <c r="AG24" s="65"/>
      <c r="AH24" s="65"/>
      <c r="AI24" s="57" t="s">
        <v>50</v>
      </c>
      <c r="AJ24" s="48">
        <v>17</v>
      </c>
      <c r="AK24" s="83"/>
      <c r="AL24" s="64"/>
      <c r="AM24" s="64"/>
      <c r="AN24" s="64"/>
      <c r="AO24" s="64"/>
      <c r="AP24" s="64"/>
      <c r="AQ24" s="64"/>
      <c r="AR24" s="64"/>
      <c r="AS24" s="64"/>
    </row>
    <row r="25" spans="1:45" s="15" customFormat="1" ht="24.9" customHeight="1" x14ac:dyDescent="0.25">
      <c r="A25" s="64"/>
      <c r="B25" s="68"/>
      <c r="C25" s="122"/>
      <c r="D25" s="122"/>
      <c r="E25" s="122"/>
      <c r="F25" s="64"/>
      <c r="G25" s="64"/>
      <c r="H25" s="65"/>
      <c r="I25" s="55"/>
      <c r="J25" s="117"/>
      <c r="K25" s="117"/>
      <c r="L25" s="117"/>
      <c r="M25" s="55"/>
      <c r="N25" s="74"/>
      <c r="O25" s="65"/>
      <c r="P25" s="44">
        <f>IF(M22+M23=0,0,IF(M22&gt;M23,I22,I23))</f>
        <v>0</v>
      </c>
      <c r="Q25" s="33"/>
      <c r="R25" s="33"/>
      <c r="S25" s="33"/>
      <c r="T25" s="9">
        <f>IF(Q25&gt;Q26,1,0)+IF(R25&gt;R26,1,0)+IF(S25&gt;S26,1,0)</f>
        <v>0</v>
      </c>
      <c r="U25" s="96"/>
      <c r="V25" s="65"/>
      <c r="W25" s="65"/>
      <c r="X25" s="65"/>
      <c r="Y25" s="65"/>
      <c r="Z25" s="58"/>
      <c r="AA25" s="58"/>
      <c r="AB25" s="74"/>
      <c r="AC25" s="65"/>
      <c r="AD25" s="65"/>
      <c r="AE25" s="65"/>
      <c r="AF25" s="65"/>
      <c r="AG25" s="65"/>
      <c r="AH25" s="65"/>
      <c r="AI25" s="65"/>
      <c r="AJ25" s="118"/>
      <c r="AK25" s="83"/>
      <c r="AL25" s="64"/>
      <c r="AM25" s="64"/>
      <c r="AN25" s="64"/>
      <c r="AO25" s="64"/>
      <c r="AP25" s="64"/>
      <c r="AQ25" s="64"/>
      <c r="AR25" s="64"/>
      <c r="AS25" s="64"/>
    </row>
    <row r="26" spans="1:45" s="15" customFormat="1" ht="24.9" customHeight="1" thickBot="1" x14ac:dyDescent="0.3">
      <c r="A26" s="64"/>
      <c r="B26" s="40">
        <f>IF(AJ16&lt;&gt;"",AJ16,"")</f>
        <v>13</v>
      </c>
      <c r="C26" s="33"/>
      <c r="D26" s="33"/>
      <c r="E26" s="33"/>
      <c r="F26" s="9">
        <f>IF(C26&gt;C27,1,0)+IF(D26&gt;D27,1,0)+IF(E26&gt;E27,1,0)</f>
        <v>0</v>
      </c>
      <c r="G26" s="64"/>
      <c r="H26" s="65"/>
      <c r="I26" s="55"/>
      <c r="J26" s="117"/>
      <c r="K26" s="117"/>
      <c r="L26" s="117"/>
      <c r="M26" s="55"/>
      <c r="N26" s="74"/>
      <c r="O26" s="94"/>
      <c r="P26" s="45">
        <f>IF(M28+M29=0,0,IF(M28&gt;M29,I28,I29))</f>
        <v>0</v>
      </c>
      <c r="Q26" s="34"/>
      <c r="R26" s="34"/>
      <c r="S26" s="34"/>
      <c r="T26" s="11">
        <f>IF(Q26&gt;Q25,1,0)+IF(R26&gt;R25,1,0)+IF(S26&gt;S25,1,0)</f>
        <v>0</v>
      </c>
      <c r="U26" s="65"/>
      <c r="V26" s="65"/>
      <c r="W26" s="65"/>
      <c r="X26" s="65"/>
      <c r="Y26" s="65"/>
      <c r="Z26" s="58"/>
      <c r="AA26" s="58"/>
      <c r="AB26" s="74"/>
      <c r="AC26" s="65"/>
      <c r="AD26" s="65"/>
      <c r="AE26" s="65"/>
      <c r="AF26" s="65"/>
      <c r="AG26" s="65"/>
      <c r="AH26" s="65"/>
      <c r="AI26" s="57" t="s">
        <v>51</v>
      </c>
      <c r="AJ26" s="48">
        <v>18</v>
      </c>
      <c r="AK26" s="83"/>
      <c r="AL26" s="64"/>
      <c r="AM26" s="64"/>
      <c r="AN26" s="64"/>
      <c r="AO26" s="64"/>
      <c r="AP26" s="64"/>
      <c r="AQ26" s="64"/>
      <c r="AR26" s="64"/>
      <c r="AS26" s="64"/>
    </row>
    <row r="27" spans="1:45" s="15" customFormat="1" ht="24.9" customHeight="1" thickBot="1" x14ac:dyDescent="0.3">
      <c r="A27" s="64"/>
      <c r="B27" s="41">
        <f>IF(AJ18&lt;&gt;"",AJ18,"")</f>
        <v>14</v>
      </c>
      <c r="C27" s="34"/>
      <c r="D27" s="34"/>
      <c r="E27" s="34"/>
      <c r="F27" s="35">
        <f>IF(C27&gt;C26,1,0)+IF(D27&gt;D26,1,0)+IF(E27&gt;E26,1,0)</f>
        <v>0</v>
      </c>
      <c r="G27" s="64"/>
      <c r="H27" s="65"/>
      <c r="I27" s="55"/>
      <c r="J27" s="117"/>
      <c r="K27" s="117"/>
      <c r="L27" s="117"/>
      <c r="M27" s="55"/>
      <c r="N27" s="74"/>
      <c r="O27" s="65"/>
      <c r="P27" s="65"/>
      <c r="Q27" s="65"/>
      <c r="R27" s="65"/>
      <c r="S27" s="58"/>
      <c r="T27" s="58"/>
      <c r="U27" s="65"/>
      <c r="V27" s="65"/>
      <c r="W27" s="65"/>
      <c r="X27" s="65"/>
      <c r="Y27" s="65"/>
      <c r="Z27" s="58"/>
      <c r="AA27" s="58"/>
      <c r="AB27" s="74"/>
      <c r="AC27" s="65"/>
      <c r="AD27" s="65"/>
      <c r="AE27" s="65"/>
      <c r="AF27" s="65"/>
      <c r="AG27" s="65"/>
      <c r="AH27" s="65"/>
      <c r="AI27" s="57"/>
      <c r="AJ27" s="77"/>
      <c r="AK27" s="83"/>
      <c r="AL27" s="64"/>
      <c r="AM27" s="64"/>
      <c r="AN27" s="64"/>
      <c r="AO27" s="64"/>
      <c r="AP27" s="64"/>
      <c r="AQ27" s="64"/>
      <c r="AR27" s="64"/>
      <c r="AS27" s="64"/>
    </row>
    <row r="28" spans="1:45" s="15" customFormat="1" ht="24.9" customHeight="1" x14ac:dyDescent="0.25">
      <c r="A28" s="64"/>
      <c r="B28" s="69"/>
      <c r="C28" s="117"/>
      <c r="D28" s="117"/>
      <c r="E28" s="117"/>
      <c r="F28" s="55"/>
      <c r="G28" s="64"/>
      <c r="H28" s="65"/>
      <c r="I28" s="44">
        <f>IF(F26+F27=0,0,IF(F26&gt;F27,B26,B27))</f>
        <v>0</v>
      </c>
      <c r="J28" s="33"/>
      <c r="K28" s="33"/>
      <c r="L28" s="33"/>
      <c r="M28" s="9">
        <f>IF(J28&gt;J29,1,0)+IF(K28&gt;K29,1,0)+IF(L28&gt;L29,1,0)</f>
        <v>0</v>
      </c>
      <c r="N28" s="96"/>
      <c r="O28" s="65"/>
      <c r="P28" s="65"/>
      <c r="Q28" s="65"/>
      <c r="R28" s="65"/>
      <c r="S28" s="58"/>
      <c r="T28" s="58"/>
      <c r="U28" s="65"/>
      <c r="V28" s="65"/>
      <c r="W28" s="65"/>
      <c r="X28" s="65"/>
      <c r="Y28" s="65"/>
      <c r="Z28" s="58"/>
      <c r="AA28" s="58"/>
      <c r="AB28" s="74"/>
      <c r="AC28" s="65"/>
      <c r="AD28" s="65"/>
      <c r="AE28" s="84"/>
      <c r="AF28" s="65"/>
      <c r="AG28" s="65"/>
      <c r="AH28" s="65"/>
      <c r="AI28" s="57" t="s">
        <v>52</v>
      </c>
      <c r="AJ28" s="48">
        <v>19</v>
      </c>
      <c r="AK28" s="83"/>
      <c r="AL28" s="64"/>
      <c r="AM28" s="64"/>
      <c r="AN28" s="64"/>
      <c r="AO28" s="64"/>
      <c r="AP28" s="64"/>
      <c r="AQ28" s="64"/>
      <c r="AR28" s="64"/>
      <c r="AS28" s="64"/>
    </row>
    <row r="29" spans="1:45" s="15" customFormat="1" ht="24.6" customHeight="1" thickBot="1" x14ac:dyDescent="0.3">
      <c r="A29" s="64"/>
      <c r="B29" s="40">
        <f>IF(AJ20&lt;&gt;"",AJ20,"")</f>
        <v>15</v>
      </c>
      <c r="C29" s="33"/>
      <c r="D29" s="33"/>
      <c r="E29" s="33"/>
      <c r="F29" s="9">
        <f>IF(C29&gt;C30,1,0)+IF(D29&gt;D30,1,0)+IF(E29&gt;E30,1,0)</f>
        <v>0</v>
      </c>
      <c r="G29" s="64"/>
      <c r="H29" s="65"/>
      <c r="I29" s="45">
        <f>IF(F29+F30=0,0,IF(F29&gt;F30,B29,B30))</f>
        <v>0</v>
      </c>
      <c r="J29" s="34"/>
      <c r="K29" s="34"/>
      <c r="L29" s="34"/>
      <c r="M29" s="35">
        <f>IF(J29&gt;J28,1,0)+IF(K29&gt;K28,1,0)+IF(L29&gt;L28,1,0)</f>
        <v>0</v>
      </c>
      <c r="N29" s="65"/>
      <c r="O29" s="65"/>
      <c r="P29" s="65"/>
      <c r="Q29" s="65"/>
      <c r="R29" s="65"/>
      <c r="S29" s="58"/>
      <c r="T29" s="58"/>
      <c r="U29" s="65"/>
      <c r="V29" s="65"/>
      <c r="W29" s="65"/>
      <c r="X29" s="65"/>
      <c r="Y29" s="65"/>
      <c r="Z29" s="58"/>
      <c r="AA29" s="58"/>
      <c r="AB29" s="74"/>
      <c r="AC29" s="92"/>
      <c r="AD29" s="65"/>
      <c r="AE29" s="143" t="s">
        <v>20</v>
      </c>
      <c r="AF29" s="143" t="s">
        <v>21</v>
      </c>
      <c r="AG29" s="143" t="s">
        <v>22</v>
      </c>
      <c r="AH29" s="143" t="s">
        <v>23</v>
      </c>
      <c r="AI29" s="65"/>
      <c r="AJ29" s="118"/>
      <c r="AK29" s="83"/>
      <c r="AL29" s="64"/>
      <c r="AM29" s="64"/>
      <c r="AN29" s="64"/>
      <c r="AO29" s="64"/>
      <c r="AP29" s="64"/>
      <c r="AQ29" s="64"/>
      <c r="AR29" s="64"/>
      <c r="AS29" s="64"/>
    </row>
    <row r="30" spans="1:45" s="15" customFormat="1" ht="24.9" customHeight="1" thickBot="1" x14ac:dyDescent="0.3">
      <c r="A30" s="64"/>
      <c r="B30" s="41">
        <f>IF(AJ22&lt;&gt;"",AJ22,"")</f>
        <v>16</v>
      </c>
      <c r="C30" s="34"/>
      <c r="D30" s="34"/>
      <c r="E30" s="34"/>
      <c r="F30" s="35">
        <f>IF(C30&gt;C29,1,0)+IF(D30&gt;D29,1,0)+IF(E30&gt;E29,1,0)</f>
        <v>0</v>
      </c>
      <c r="G30" s="64"/>
      <c r="H30" s="65"/>
      <c r="I30" s="75"/>
      <c r="J30" s="71"/>
      <c r="K30" s="71"/>
      <c r="L30" s="72"/>
      <c r="M30" s="72"/>
      <c r="N30" s="65"/>
      <c r="O30" s="65"/>
      <c r="P30" s="65"/>
      <c r="Q30" s="65"/>
      <c r="R30" s="65"/>
      <c r="S30" s="58"/>
      <c r="T30" s="58"/>
      <c r="U30" s="65"/>
      <c r="V30" s="65"/>
      <c r="W30" s="65"/>
      <c r="X30" s="65"/>
      <c r="Y30" s="65"/>
      <c r="Z30" s="65"/>
      <c r="AA30" s="65"/>
      <c r="AB30" s="74"/>
      <c r="AC30" s="92"/>
      <c r="AD30" s="65"/>
      <c r="AE30" s="144"/>
      <c r="AF30" s="144"/>
      <c r="AG30" s="144"/>
      <c r="AH30" s="144"/>
      <c r="AI30" s="57" t="s">
        <v>53</v>
      </c>
      <c r="AJ30" s="48">
        <v>20</v>
      </c>
      <c r="AK30" s="83"/>
      <c r="AL30" s="64"/>
      <c r="AM30" s="64"/>
      <c r="AN30" s="64"/>
      <c r="AO30" s="64"/>
      <c r="AP30" s="64"/>
      <c r="AQ30" s="64"/>
      <c r="AR30" s="64"/>
      <c r="AS30" s="64"/>
    </row>
    <row r="31" spans="1:45" s="15" customFormat="1" ht="24.9" customHeight="1" x14ac:dyDescent="0.25">
      <c r="A31" s="64"/>
      <c r="B31" s="68"/>
      <c r="C31" s="122"/>
      <c r="D31" s="122"/>
      <c r="E31" s="122"/>
      <c r="F31" s="64"/>
      <c r="G31" s="64"/>
      <c r="H31" s="65"/>
      <c r="I31" s="75"/>
      <c r="J31" s="71"/>
      <c r="K31" s="71"/>
      <c r="L31" s="72"/>
      <c r="M31" s="72"/>
      <c r="N31" s="65"/>
      <c r="O31" s="65"/>
      <c r="P31" s="65"/>
      <c r="Q31" s="65"/>
      <c r="R31" s="65"/>
      <c r="S31" s="58"/>
      <c r="T31" s="58"/>
      <c r="U31" s="65"/>
      <c r="V31" s="65"/>
      <c r="W31" s="65"/>
      <c r="X31" s="65"/>
      <c r="Y31" s="65"/>
      <c r="Z31" s="65"/>
      <c r="AA31" s="65"/>
      <c r="AB31" s="74"/>
      <c r="AC31" s="95"/>
      <c r="AD31" s="46">
        <f>IF(AA19+AA20=0,0,IF(AA19&gt;AA20,W19,W20))</f>
        <v>0</v>
      </c>
      <c r="AE31" s="33"/>
      <c r="AF31" s="33"/>
      <c r="AG31" s="33"/>
      <c r="AH31" s="9">
        <f>IF(AE31&gt;AE32,1,0)+IF(AF31&gt;AF32,1,0)+IF(AG31&gt;AG32,1,0)</f>
        <v>0</v>
      </c>
      <c r="AI31" s="65"/>
      <c r="AJ31" s="118"/>
      <c r="AK31" s="83"/>
      <c r="AL31" s="64"/>
      <c r="AM31" s="64"/>
      <c r="AN31" s="64"/>
      <c r="AO31" s="64"/>
      <c r="AP31" s="64"/>
      <c r="AQ31" s="64"/>
      <c r="AR31" s="64"/>
      <c r="AS31" s="64"/>
    </row>
    <row r="32" spans="1:45" s="15" customFormat="1" ht="24.9" customHeight="1" thickBot="1" x14ac:dyDescent="0.3">
      <c r="A32" s="64"/>
      <c r="B32" s="68"/>
      <c r="C32" s="122"/>
      <c r="D32" s="122"/>
      <c r="E32" s="122"/>
      <c r="F32" s="64"/>
      <c r="G32" s="64"/>
      <c r="H32" s="65"/>
      <c r="I32" s="75"/>
      <c r="J32" s="71"/>
      <c r="K32" s="71"/>
      <c r="L32" s="72"/>
      <c r="M32" s="72"/>
      <c r="N32" s="65"/>
      <c r="O32" s="65"/>
      <c r="P32" s="65"/>
      <c r="Q32" s="65"/>
      <c r="R32" s="65"/>
      <c r="S32" s="58"/>
      <c r="T32" s="58"/>
      <c r="U32" s="65"/>
      <c r="V32" s="65"/>
      <c r="W32" s="65"/>
      <c r="X32" s="65"/>
      <c r="Y32" s="65"/>
      <c r="Z32" s="65"/>
      <c r="AA32" s="65"/>
      <c r="AB32" s="74"/>
      <c r="AC32" s="65"/>
      <c r="AD32" s="47">
        <f>IF(AA43+AA44=0,0,IF(AA43&gt;AA44,W43,W44))</f>
        <v>0</v>
      </c>
      <c r="AE32" s="34"/>
      <c r="AF32" s="34"/>
      <c r="AG32" s="34"/>
      <c r="AH32" s="11">
        <f>IF(AE32&gt;AE31,1,0)+IF(AF32&gt;AF31,1,0)+IF(AG32&gt;AG31,1,0)</f>
        <v>0</v>
      </c>
      <c r="AI32" s="57" t="s">
        <v>54</v>
      </c>
      <c r="AJ32" s="48">
        <v>21</v>
      </c>
      <c r="AK32" s="83"/>
      <c r="AL32" s="64"/>
      <c r="AM32" s="64"/>
      <c r="AN32" s="64"/>
      <c r="AO32" s="64"/>
      <c r="AP32" s="64"/>
      <c r="AQ32" s="64"/>
      <c r="AR32" s="64"/>
      <c r="AS32" s="64"/>
    </row>
    <row r="33" spans="1:45" s="15" customFormat="1" ht="24.9" customHeight="1" x14ac:dyDescent="0.25">
      <c r="A33" s="64"/>
      <c r="B33" s="40">
        <f>IF(AJ24&lt;&gt;"",AJ24,"")</f>
        <v>17</v>
      </c>
      <c r="C33" s="33"/>
      <c r="D33" s="33"/>
      <c r="E33" s="33"/>
      <c r="F33" s="9">
        <f>IF(C33&gt;C34,1,0)+IF(D33&gt;D34,1,0)+IF(E33&gt;E34,1,0)</f>
        <v>0</v>
      </c>
      <c r="G33" s="64"/>
      <c r="H33" s="65"/>
      <c r="I33" s="55"/>
      <c r="J33" s="117"/>
      <c r="K33" s="117"/>
      <c r="L33" s="117"/>
      <c r="M33" s="55"/>
      <c r="N33" s="65"/>
      <c r="O33" s="65"/>
      <c r="P33" s="65"/>
      <c r="Q33" s="65"/>
      <c r="R33" s="65"/>
      <c r="S33" s="58"/>
      <c r="T33" s="58"/>
      <c r="U33" s="65"/>
      <c r="V33" s="65"/>
      <c r="W33" s="65"/>
      <c r="X33" s="65"/>
      <c r="Y33" s="65"/>
      <c r="Z33" s="65"/>
      <c r="AA33" s="65"/>
      <c r="AB33" s="74"/>
      <c r="AC33" s="65"/>
      <c r="AD33" s="65"/>
      <c r="AE33" s="65"/>
      <c r="AF33" s="65"/>
      <c r="AG33" s="65"/>
      <c r="AH33" s="65"/>
      <c r="AI33" s="65"/>
      <c r="AJ33" s="118"/>
      <c r="AK33" s="83"/>
      <c r="AL33" s="64"/>
      <c r="AM33" s="64"/>
      <c r="AN33" s="64"/>
      <c r="AO33" s="64"/>
      <c r="AP33" s="64"/>
      <c r="AQ33" s="64"/>
      <c r="AR33" s="64"/>
      <c r="AS33" s="64"/>
    </row>
    <row r="34" spans="1:45" s="15" customFormat="1" ht="24.9" customHeight="1" thickBot="1" x14ac:dyDescent="0.3">
      <c r="A34" s="64"/>
      <c r="B34" s="41">
        <f>IF(AJ26&lt;&gt;"",AJ26,"")</f>
        <v>18</v>
      </c>
      <c r="C34" s="34"/>
      <c r="D34" s="34"/>
      <c r="E34" s="34"/>
      <c r="F34" s="11">
        <f>IF(C34&gt;C33,1,0)+IF(D34&gt;D33,1,0)+IF(E34&gt;E33,1,0)</f>
        <v>0</v>
      </c>
      <c r="G34" s="64"/>
      <c r="H34" s="65"/>
      <c r="I34" s="44">
        <f>IF(F33+F34=0,0,IF(F33&gt;F34,B33,B34))</f>
        <v>0</v>
      </c>
      <c r="J34" s="33"/>
      <c r="K34" s="33"/>
      <c r="L34" s="33"/>
      <c r="M34" s="9">
        <f>IF(J34&gt;J35,1,0)+IF(K34&gt;K35,1,0)+IF(L34&gt;L35,1,0)</f>
        <v>0</v>
      </c>
      <c r="N34" s="65"/>
      <c r="O34" s="65"/>
      <c r="P34" s="65"/>
      <c r="Q34" s="65"/>
      <c r="R34" s="65"/>
      <c r="S34" s="58"/>
      <c r="T34" s="58"/>
      <c r="U34" s="65"/>
      <c r="V34" s="65"/>
      <c r="W34" s="65"/>
      <c r="X34" s="65"/>
      <c r="Y34" s="65"/>
      <c r="Z34" s="65"/>
      <c r="AA34" s="65"/>
      <c r="AB34" s="74"/>
      <c r="AC34" s="65"/>
      <c r="AD34" s="65"/>
      <c r="AE34" s="65"/>
      <c r="AF34" s="65"/>
      <c r="AG34" s="65"/>
      <c r="AH34" s="65"/>
      <c r="AI34" s="57" t="s">
        <v>55</v>
      </c>
      <c r="AJ34" s="48">
        <v>22</v>
      </c>
      <c r="AK34" s="83"/>
      <c r="AL34" s="64"/>
      <c r="AM34" s="64"/>
      <c r="AN34" s="64"/>
      <c r="AO34" s="64"/>
      <c r="AP34" s="64"/>
      <c r="AQ34" s="64"/>
      <c r="AR34" s="64"/>
      <c r="AS34" s="64"/>
    </row>
    <row r="35" spans="1:45" s="15" customFormat="1" ht="24.9" customHeight="1" thickBot="1" x14ac:dyDescent="0.3">
      <c r="A35" s="64"/>
      <c r="B35" s="68"/>
      <c r="C35" s="122"/>
      <c r="D35" s="122"/>
      <c r="E35" s="122"/>
      <c r="F35" s="64"/>
      <c r="G35" s="64"/>
      <c r="H35" s="65"/>
      <c r="I35" s="45">
        <f>IF(F36+F37=0,0,IF(F36&gt;F37,B36,B37))</f>
        <v>0</v>
      </c>
      <c r="J35" s="34"/>
      <c r="K35" s="34"/>
      <c r="L35" s="34"/>
      <c r="M35" s="35">
        <f>IF(J35&gt;J34,1,0)+IF(K35&gt;K34,1,0)+IF(L35&gt;L34,1,0)</f>
        <v>0</v>
      </c>
      <c r="N35" s="93"/>
      <c r="O35" s="65"/>
      <c r="P35" s="65"/>
      <c r="Q35" s="65"/>
      <c r="R35" s="65"/>
      <c r="S35" s="58"/>
      <c r="T35" s="58"/>
      <c r="U35" s="65"/>
      <c r="V35" s="65"/>
      <c r="W35" s="65"/>
      <c r="X35" s="65"/>
      <c r="Y35" s="65"/>
      <c r="Z35" s="65"/>
      <c r="AA35" s="65"/>
      <c r="AB35" s="74"/>
      <c r="AC35" s="65"/>
      <c r="AD35" s="65"/>
      <c r="AE35" s="65"/>
      <c r="AF35" s="65"/>
      <c r="AG35" s="65"/>
      <c r="AH35" s="65"/>
      <c r="AI35" s="65"/>
      <c r="AJ35" s="118"/>
      <c r="AK35" s="83"/>
      <c r="AL35" s="64"/>
      <c r="AM35" s="64"/>
      <c r="AN35" s="64"/>
      <c r="AO35" s="64"/>
      <c r="AP35" s="64"/>
      <c r="AQ35" s="64"/>
      <c r="AR35" s="64"/>
      <c r="AS35" s="64"/>
    </row>
    <row r="36" spans="1:45" s="15" customFormat="1" ht="24.9" customHeight="1" x14ac:dyDescent="0.25">
      <c r="A36" s="64"/>
      <c r="B36" s="40">
        <f>IF(AJ28&lt;&gt;"",AJ28,"")</f>
        <v>19</v>
      </c>
      <c r="C36" s="33"/>
      <c r="D36" s="33"/>
      <c r="E36" s="33"/>
      <c r="F36" s="9">
        <f>IF(C36&gt;C37,1,0)+IF(D36&gt;D37,1,0)+IF(E36&gt;E37,1,0)</f>
        <v>0</v>
      </c>
      <c r="G36" s="64"/>
      <c r="H36" s="65"/>
      <c r="I36" s="75"/>
      <c r="J36" s="71"/>
      <c r="K36" s="71"/>
      <c r="L36" s="72"/>
      <c r="M36" s="72"/>
      <c r="N36" s="74"/>
      <c r="O36" s="65"/>
      <c r="P36" s="70"/>
      <c r="Q36" s="65"/>
      <c r="R36" s="65"/>
      <c r="S36" s="58"/>
      <c r="T36" s="58"/>
      <c r="U36" s="65"/>
      <c r="V36" s="65"/>
      <c r="W36" s="65"/>
      <c r="X36" s="65"/>
      <c r="Y36" s="65"/>
      <c r="Z36" s="65"/>
      <c r="AA36" s="65"/>
      <c r="AB36" s="74"/>
      <c r="AC36" s="65"/>
      <c r="AD36" s="65"/>
      <c r="AE36" s="65"/>
      <c r="AF36" s="65"/>
      <c r="AG36" s="65"/>
      <c r="AH36" s="65"/>
      <c r="AI36" s="57" t="s">
        <v>56</v>
      </c>
      <c r="AJ36" s="48">
        <v>23</v>
      </c>
      <c r="AK36" s="83"/>
      <c r="AL36" s="64"/>
      <c r="AM36" s="64"/>
      <c r="AN36" s="64"/>
      <c r="AO36" s="64"/>
      <c r="AP36" s="64"/>
      <c r="AQ36" s="64"/>
      <c r="AR36" s="64"/>
      <c r="AS36" s="64"/>
    </row>
    <row r="37" spans="1:45" s="15" customFormat="1" ht="24.9" customHeight="1" thickBot="1" x14ac:dyDescent="0.3">
      <c r="A37" s="64"/>
      <c r="B37" s="41">
        <f>IF(AJ30&lt;&gt;"",AJ30,"")</f>
        <v>20</v>
      </c>
      <c r="C37" s="34"/>
      <c r="D37" s="34"/>
      <c r="E37" s="34"/>
      <c r="F37" s="11">
        <f>IF(C37&gt;C36,1,0)+IF(D37&gt;D36,1,0)+IF(E37&gt;E36,1,0)</f>
        <v>0</v>
      </c>
      <c r="G37" s="64"/>
      <c r="H37" s="65"/>
      <c r="I37" s="55"/>
      <c r="J37" s="117"/>
      <c r="K37" s="117"/>
      <c r="L37" s="117"/>
      <c r="M37" s="55"/>
      <c r="N37" s="74"/>
      <c r="O37" s="65"/>
      <c r="P37" s="44">
        <f>IF(M34+M35=0,0,IF(M34&gt;M35,I34,I35))</f>
        <v>0</v>
      </c>
      <c r="Q37" s="33"/>
      <c r="R37" s="33"/>
      <c r="S37" s="33"/>
      <c r="T37" s="9">
        <f>IF(Q37&gt;Q38,1,0)+IF(R37&gt;R38,1,0)+IF(S37&gt;S38,1,0)</f>
        <v>0</v>
      </c>
      <c r="U37" s="65"/>
      <c r="V37" s="65"/>
      <c r="W37" s="65"/>
      <c r="X37" s="65"/>
      <c r="Y37" s="65"/>
      <c r="Z37" s="65"/>
      <c r="AA37" s="65"/>
      <c r="AB37" s="74"/>
      <c r="AC37" s="65"/>
      <c r="AD37" s="65"/>
      <c r="AE37" s="65"/>
      <c r="AF37" s="65"/>
      <c r="AG37" s="65"/>
      <c r="AH37" s="65"/>
      <c r="AI37" s="65"/>
      <c r="AJ37" s="118"/>
      <c r="AK37" s="83"/>
      <c r="AL37" s="64"/>
      <c r="AM37" s="64"/>
      <c r="AN37" s="64"/>
      <c r="AO37" s="64"/>
      <c r="AP37" s="64"/>
      <c r="AQ37" s="64"/>
      <c r="AR37" s="64"/>
      <c r="AS37" s="64"/>
    </row>
    <row r="38" spans="1:45" s="15" customFormat="1" ht="24.9" customHeight="1" thickBot="1" x14ac:dyDescent="0.3">
      <c r="A38" s="64"/>
      <c r="B38" s="68"/>
      <c r="C38" s="122"/>
      <c r="D38" s="122"/>
      <c r="E38" s="122"/>
      <c r="F38" s="64"/>
      <c r="G38" s="64"/>
      <c r="H38" s="65"/>
      <c r="I38" s="55"/>
      <c r="J38" s="117"/>
      <c r="K38" s="117"/>
      <c r="L38" s="117"/>
      <c r="M38" s="55"/>
      <c r="N38" s="74"/>
      <c r="O38" s="94"/>
      <c r="P38" s="45">
        <f>IF(M40+M41=0,0,IF(M40&gt;M41,I40,I41))</f>
        <v>0</v>
      </c>
      <c r="Q38" s="34"/>
      <c r="R38" s="34"/>
      <c r="S38" s="34"/>
      <c r="T38" s="11">
        <f>IF(Q38&gt;Q37,1,0)+IF(R38&gt;R37,1,0)+IF(S38&gt;S37,1,0)</f>
        <v>0</v>
      </c>
      <c r="U38" s="93"/>
      <c r="V38" s="65"/>
      <c r="W38" s="65"/>
      <c r="X38" s="65"/>
      <c r="Y38" s="65"/>
      <c r="Z38" s="65"/>
      <c r="AA38" s="65"/>
      <c r="AB38" s="74"/>
      <c r="AC38" s="57"/>
      <c r="AD38" s="65"/>
      <c r="AE38" s="65"/>
      <c r="AF38" s="65"/>
      <c r="AG38" s="65"/>
      <c r="AH38" s="65"/>
      <c r="AI38" s="57" t="s">
        <v>57</v>
      </c>
      <c r="AJ38" s="48">
        <v>24</v>
      </c>
      <c r="AK38" s="83"/>
      <c r="AL38" s="64"/>
      <c r="AM38" s="64"/>
      <c r="AN38" s="64"/>
      <c r="AO38" s="64"/>
      <c r="AP38" s="64"/>
      <c r="AQ38" s="64"/>
      <c r="AR38" s="64"/>
      <c r="AS38" s="64"/>
    </row>
    <row r="39" spans="1:45" s="15" customFormat="1" ht="24.9" customHeight="1" x14ac:dyDescent="0.25">
      <c r="A39" s="64"/>
      <c r="B39" s="40">
        <f>IF(AJ32&lt;&gt;"",AJ32,"")</f>
        <v>21</v>
      </c>
      <c r="C39" s="33"/>
      <c r="D39" s="33"/>
      <c r="E39" s="33"/>
      <c r="F39" s="9">
        <f>IF(C39&gt;C40,1,0)+IF(D39&gt;D40,1,0)+IF(E39&gt;E40,1,0)</f>
        <v>0</v>
      </c>
      <c r="G39" s="64"/>
      <c r="H39" s="65"/>
      <c r="I39" s="75"/>
      <c r="J39" s="71"/>
      <c r="K39" s="71"/>
      <c r="L39" s="72"/>
      <c r="M39" s="72"/>
      <c r="N39" s="74"/>
      <c r="O39" s="65"/>
      <c r="P39" s="65"/>
      <c r="Q39" s="118"/>
      <c r="R39" s="118"/>
      <c r="S39" s="118"/>
      <c r="T39" s="65"/>
      <c r="U39" s="74"/>
      <c r="V39" s="65"/>
      <c r="W39" s="65"/>
      <c r="X39" s="65"/>
      <c r="Y39" s="65"/>
      <c r="Z39" s="65"/>
      <c r="AA39" s="65"/>
      <c r="AB39" s="74"/>
      <c r="AC39" s="57"/>
      <c r="AD39" s="65"/>
      <c r="AE39" s="65"/>
      <c r="AF39" s="65"/>
      <c r="AG39" s="65"/>
      <c r="AH39" s="65"/>
      <c r="AI39" s="65"/>
      <c r="AJ39" s="118"/>
      <c r="AK39" s="83"/>
      <c r="AL39" s="64"/>
      <c r="AM39" s="64"/>
      <c r="AN39" s="64"/>
      <c r="AO39" s="64"/>
      <c r="AP39" s="64"/>
      <c r="AQ39" s="64"/>
      <c r="AR39" s="64"/>
      <c r="AS39" s="64"/>
    </row>
    <row r="40" spans="1:45" s="15" customFormat="1" ht="24.9" customHeight="1" thickBot="1" x14ac:dyDescent="0.3">
      <c r="A40" s="64"/>
      <c r="B40" s="41">
        <f>IF(AJ34&lt;&gt;"",AJ34,"")</f>
        <v>22</v>
      </c>
      <c r="C40" s="34"/>
      <c r="D40" s="34"/>
      <c r="E40" s="34"/>
      <c r="F40" s="35">
        <f>IF(C40&gt;C39,1,0)+IF(D40&gt;D39,1,0)+IF(E40&gt;E39,1,0)</f>
        <v>0</v>
      </c>
      <c r="G40" s="64"/>
      <c r="H40" s="65"/>
      <c r="I40" s="44">
        <f>IF(F39+F40=0,0,IF(F39&gt;F40,B39,B40))</f>
        <v>0</v>
      </c>
      <c r="J40" s="33"/>
      <c r="K40" s="33"/>
      <c r="L40" s="33"/>
      <c r="M40" s="9">
        <f>IF(J40&gt;J41,1,0)+IF(K40&gt;K41,1,0)+IF(L40&gt;L41,1,0)</f>
        <v>0</v>
      </c>
      <c r="N40" s="96"/>
      <c r="O40" s="65"/>
      <c r="P40" s="65"/>
      <c r="Q40" s="118"/>
      <c r="R40" s="118"/>
      <c r="S40" s="118"/>
      <c r="T40" s="65"/>
      <c r="U40" s="74"/>
      <c r="V40" s="65"/>
      <c r="W40" s="65"/>
      <c r="X40" s="65"/>
      <c r="Y40" s="65"/>
      <c r="Z40" s="65"/>
      <c r="AA40" s="65"/>
      <c r="AB40" s="74"/>
      <c r="AC40" s="65"/>
      <c r="AD40" s="77"/>
      <c r="AE40" s="77"/>
      <c r="AF40" s="65"/>
      <c r="AG40" s="65"/>
      <c r="AH40" s="65"/>
      <c r="AI40" s="57" t="s">
        <v>58</v>
      </c>
      <c r="AJ40" s="48">
        <v>25</v>
      </c>
      <c r="AK40" s="83"/>
      <c r="AL40" s="64"/>
      <c r="AM40" s="64"/>
      <c r="AN40" s="64"/>
      <c r="AO40" s="64"/>
      <c r="AP40" s="64"/>
      <c r="AQ40" s="64"/>
      <c r="AR40" s="64"/>
      <c r="AS40" s="64"/>
    </row>
    <row r="41" spans="1:45" s="15" customFormat="1" ht="24.9" customHeight="1" thickBot="1" x14ac:dyDescent="0.3">
      <c r="A41" s="64"/>
      <c r="B41" s="69"/>
      <c r="C41" s="117"/>
      <c r="D41" s="117"/>
      <c r="E41" s="117"/>
      <c r="F41" s="55"/>
      <c r="G41" s="64"/>
      <c r="H41" s="65"/>
      <c r="I41" s="45">
        <f>IF(F42+F43=0,0,IF(F42&gt;F43,B42,B43))</f>
        <v>0</v>
      </c>
      <c r="J41" s="34"/>
      <c r="K41" s="34"/>
      <c r="L41" s="34"/>
      <c r="M41" s="35">
        <f>IF(J41&gt;J40,1,0)+IF(K41&gt;K40,1,0)+IF(L41&gt;L40,1,0)</f>
        <v>0</v>
      </c>
      <c r="N41" s="65"/>
      <c r="O41" s="65"/>
      <c r="P41" s="65"/>
      <c r="Q41" s="118"/>
      <c r="R41" s="118"/>
      <c r="S41" s="118"/>
      <c r="T41" s="65"/>
      <c r="U41" s="74"/>
      <c r="V41" s="65"/>
      <c r="W41" s="65"/>
      <c r="X41" s="65"/>
      <c r="Y41" s="65"/>
      <c r="Z41" s="65"/>
      <c r="AA41" s="65"/>
      <c r="AB41" s="74"/>
      <c r="AC41" s="57"/>
      <c r="AD41" s="77"/>
      <c r="AE41" s="77"/>
      <c r="AF41" s="65"/>
      <c r="AG41" s="65"/>
      <c r="AH41" s="65"/>
      <c r="AI41" s="65"/>
      <c r="AJ41" s="118"/>
      <c r="AK41" s="83"/>
      <c r="AL41" s="64"/>
      <c r="AM41" s="64"/>
      <c r="AN41" s="64"/>
      <c r="AO41" s="64"/>
      <c r="AP41" s="64"/>
      <c r="AQ41" s="64"/>
      <c r="AR41" s="64"/>
      <c r="AS41" s="64"/>
    </row>
    <row r="42" spans="1:45" s="15" customFormat="1" ht="24.9" customHeight="1" x14ac:dyDescent="0.25">
      <c r="A42" s="64"/>
      <c r="B42" s="40">
        <f>IF(AJ36&lt;&gt;"",AJ36,"")</f>
        <v>23</v>
      </c>
      <c r="C42" s="33"/>
      <c r="D42" s="33"/>
      <c r="E42" s="33"/>
      <c r="F42" s="9">
        <f>IF(C42&gt;C43,1,0)+IF(D42&gt;D43,1,0)+IF(E42&gt;E43,1,0)</f>
        <v>0</v>
      </c>
      <c r="G42" s="64"/>
      <c r="H42" s="65"/>
      <c r="I42" s="75"/>
      <c r="J42" s="71"/>
      <c r="K42" s="71"/>
      <c r="L42" s="72"/>
      <c r="M42" s="72"/>
      <c r="N42" s="65"/>
      <c r="O42" s="65"/>
      <c r="P42" s="65"/>
      <c r="Q42" s="118"/>
      <c r="R42" s="118"/>
      <c r="S42" s="118"/>
      <c r="T42" s="65"/>
      <c r="U42" s="74"/>
      <c r="V42" s="65"/>
      <c r="W42" s="65"/>
      <c r="X42" s="65"/>
      <c r="Y42" s="65"/>
      <c r="Z42" s="65"/>
      <c r="AA42" s="65"/>
      <c r="AB42" s="74"/>
      <c r="AC42" s="65"/>
      <c r="AD42" s="65"/>
      <c r="AE42" s="65"/>
      <c r="AF42" s="65"/>
      <c r="AG42" s="65"/>
      <c r="AH42" s="65"/>
      <c r="AI42" s="57" t="s">
        <v>59</v>
      </c>
      <c r="AJ42" s="48">
        <v>26</v>
      </c>
      <c r="AK42" s="83"/>
      <c r="AL42" s="64"/>
      <c r="AM42" s="64"/>
      <c r="AN42" s="64"/>
      <c r="AO42" s="64"/>
      <c r="AP42" s="64"/>
      <c r="AQ42" s="64"/>
      <c r="AR42" s="64"/>
      <c r="AS42" s="64"/>
    </row>
    <row r="43" spans="1:45" s="15" customFormat="1" ht="24.9" customHeight="1" thickBot="1" x14ac:dyDescent="0.3">
      <c r="A43" s="64"/>
      <c r="B43" s="41">
        <f>IF(AJ38&lt;&gt;"",AJ38,"")</f>
        <v>24</v>
      </c>
      <c r="C43" s="34"/>
      <c r="D43" s="34"/>
      <c r="E43" s="34"/>
      <c r="F43" s="35">
        <f>IF(C43&gt;C42,1,0)+IF(D43&gt;D42,1,0)+IF(E43&gt;E42,1,0)</f>
        <v>0</v>
      </c>
      <c r="G43" s="64"/>
      <c r="H43" s="65"/>
      <c r="I43" s="75"/>
      <c r="J43" s="71"/>
      <c r="K43" s="71"/>
      <c r="L43" s="72"/>
      <c r="M43" s="72"/>
      <c r="N43" s="65"/>
      <c r="O43" s="65"/>
      <c r="P43" s="65"/>
      <c r="Q43" s="118"/>
      <c r="R43" s="118"/>
      <c r="S43" s="118"/>
      <c r="T43" s="65"/>
      <c r="U43" s="74"/>
      <c r="V43" s="97"/>
      <c r="W43" s="44">
        <f>IF(T37+T38=0,0,IF(T37&gt;T38,P37,P38))</f>
        <v>0</v>
      </c>
      <c r="X43" s="33"/>
      <c r="Y43" s="33"/>
      <c r="Z43" s="37"/>
      <c r="AA43" s="9">
        <f>IF(X43&gt;X44,1,0)+IF(Y43&gt;Y44,1,0)+IF(Z43&gt;Z44,1,0)</f>
        <v>0</v>
      </c>
      <c r="AB43" s="96"/>
      <c r="AC43" s="65"/>
      <c r="AD43" s="77"/>
      <c r="AE43" s="77"/>
      <c r="AF43" s="65"/>
      <c r="AG43" s="65"/>
      <c r="AH43" s="65"/>
      <c r="AI43" s="65"/>
      <c r="AJ43" s="118"/>
      <c r="AK43" s="83"/>
      <c r="AL43" s="64"/>
      <c r="AM43" s="64"/>
      <c r="AN43" s="64"/>
      <c r="AO43" s="64"/>
      <c r="AP43" s="64"/>
      <c r="AQ43" s="64"/>
      <c r="AR43" s="64"/>
      <c r="AS43" s="64"/>
    </row>
    <row r="44" spans="1:45" s="15" customFormat="1" ht="24.9" customHeight="1" thickBot="1" x14ac:dyDescent="0.3">
      <c r="A44" s="64"/>
      <c r="B44" s="73"/>
      <c r="C44" s="120"/>
      <c r="D44" s="120"/>
      <c r="E44" s="120"/>
      <c r="F44" s="54"/>
      <c r="G44" s="64"/>
      <c r="H44" s="65"/>
      <c r="I44" s="75"/>
      <c r="J44" s="71"/>
      <c r="K44" s="71"/>
      <c r="L44" s="72"/>
      <c r="M44" s="72"/>
      <c r="N44" s="65"/>
      <c r="O44" s="65"/>
      <c r="P44" s="65"/>
      <c r="Q44" s="118"/>
      <c r="R44" s="118"/>
      <c r="S44" s="118"/>
      <c r="T44" s="65"/>
      <c r="U44" s="74"/>
      <c r="V44" s="65"/>
      <c r="W44" s="45">
        <f>IF(T49+T50=0,0,IF(T49&gt;T50,P49,P50))</f>
        <v>0</v>
      </c>
      <c r="X44" s="34"/>
      <c r="Y44" s="34"/>
      <c r="Z44" s="38"/>
      <c r="AA44" s="11">
        <f>IF(X44&gt;X43,1,0)+IF(Y44&gt;Y43,1,0)+IF(Z44&gt;Z43,1,0)</f>
        <v>0</v>
      </c>
      <c r="AB44" s="65"/>
      <c r="AC44" s="65"/>
      <c r="AD44" s="65"/>
      <c r="AE44" s="65"/>
      <c r="AF44" s="65"/>
      <c r="AG44" s="65"/>
      <c r="AH44" s="65"/>
      <c r="AI44" s="57" t="s">
        <v>60</v>
      </c>
      <c r="AJ44" s="48">
        <v>27</v>
      </c>
      <c r="AK44" s="83"/>
      <c r="AL44" s="64"/>
      <c r="AM44" s="64"/>
      <c r="AN44" s="64"/>
      <c r="AO44" s="64"/>
      <c r="AP44" s="64"/>
      <c r="AQ44" s="64"/>
      <c r="AR44" s="64"/>
      <c r="AS44" s="64"/>
    </row>
    <row r="45" spans="1:45" s="15" customFormat="1" ht="24.9" customHeight="1" x14ac:dyDescent="0.25">
      <c r="A45" s="64"/>
      <c r="B45" s="73"/>
      <c r="C45" s="120"/>
      <c r="D45" s="120"/>
      <c r="E45" s="120"/>
      <c r="F45" s="54"/>
      <c r="G45" s="64"/>
      <c r="H45" s="65"/>
      <c r="I45" s="75"/>
      <c r="J45" s="71"/>
      <c r="K45" s="71"/>
      <c r="L45" s="72"/>
      <c r="M45" s="72"/>
      <c r="N45" s="65"/>
      <c r="O45" s="65"/>
      <c r="P45" s="65"/>
      <c r="Q45" s="118"/>
      <c r="R45" s="118"/>
      <c r="S45" s="118"/>
      <c r="T45" s="65"/>
      <c r="U45" s="74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118"/>
      <c r="AK45" s="83"/>
      <c r="AL45" s="64"/>
      <c r="AM45" s="64"/>
      <c r="AN45" s="64"/>
      <c r="AO45" s="64"/>
      <c r="AP45" s="64"/>
      <c r="AQ45" s="64"/>
      <c r="AR45" s="64"/>
      <c r="AS45" s="64"/>
    </row>
    <row r="46" spans="1:45" s="15" customFormat="1" ht="24.9" customHeight="1" x14ac:dyDescent="0.25">
      <c r="A46" s="64"/>
      <c r="B46" s="40">
        <f>IF(AJ40&lt;&gt;"",AJ40,"")</f>
        <v>25</v>
      </c>
      <c r="C46" s="33"/>
      <c r="D46" s="33"/>
      <c r="E46" s="33"/>
      <c r="F46" s="9">
        <f>IF(C46&gt;C47,1,0)+IF(D46&gt;D47,1,0)+IF(E46&gt;E47,1,0)</f>
        <v>0</v>
      </c>
      <c r="G46" s="64"/>
      <c r="H46" s="65"/>
      <c r="I46" s="44">
        <f>IF(F46+F47=0,0,IF(F46&gt;F47,B46,B47))</f>
        <v>0</v>
      </c>
      <c r="J46" s="33"/>
      <c r="K46" s="33"/>
      <c r="L46" s="33"/>
      <c r="M46" s="9">
        <f>IF(J46&gt;J47,1,0)+IF(K46&gt;K47,1,0)+IF(L46&gt;L47,1,0)</f>
        <v>0</v>
      </c>
      <c r="N46" s="65"/>
      <c r="O46" s="65"/>
      <c r="P46" s="65"/>
      <c r="Q46" s="118"/>
      <c r="R46" s="118"/>
      <c r="S46" s="118"/>
      <c r="T46" s="65"/>
      <c r="U46" s="74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57" t="s">
        <v>61</v>
      </c>
      <c r="AJ46" s="48">
        <v>28</v>
      </c>
      <c r="AK46" s="83"/>
      <c r="AL46" s="64"/>
      <c r="AM46" s="64"/>
      <c r="AN46" s="64"/>
      <c r="AO46" s="64"/>
      <c r="AP46" s="64"/>
      <c r="AQ46" s="64"/>
      <c r="AR46" s="64"/>
      <c r="AS46" s="64"/>
    </row>
    <row r="47" spans="1:45" s="15" customFormat="1" ht="24.9" customHeight="1" thickBot="1" x14ac:dyDescent="0.3">
      <c r="A47" s="64"/>
      <c r="B47" s="41">
        <f>IF(AJ42&lt;&gt;"",AJ42,"")</f>
        <v>26</v>
      </c>
      <c r="C47" s="34"/>
      <c r="D47" s="34"/>
      <c r="E47" s="34"/>
      <c r="F47" s="11">
        <f>IF(C47&gt;C46,1,0)+IF(D47&gt;D46,1,0)+IF(E47&gt;E46,1,0)</f>
        <v>0</v>
      </c>
      <c r="G47" s="64"/>
      <c r="H47" s="65"/>
      <c r="I47" s="45">
        <f>IF(F49+F50=0,0,IF(F49&gt;F50,B49,B50))</f>
        <v>0</v>
      </c>
      <c r="J47" s="34"/>
      <c r="K47" s="34"/>
      <c r="L47" s="34"/>
      <c r="M47" s="35">
        <f>IF(J47&gt;J46,1,0)+IF(K47&gt;K46,1,0)+IF(L47&gt;L46,1,0)</f>
        <v>0</v>
      </c>
      <c r="N47" s="93"/>
      <c r="O47" s="65"/>
      <c r="P47" s="65"/>
      <c r="Q47" s="118"/>
      <c r="R47" s="118"/>
      <c r="S47" s="118"/>
      <c r="T47" s="65"/>
      <c r="U47" s="74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118"/>
      <c r="AK47" s="83"/>
      <c r="AL47" s="64"/>
      <c r="AM47" s="64"/>
      <c r="AN47" s="64"/>
      <c r="AO47" s="64"/>
      <c r="AP47" s="64"/>
      <c r="AQ47" s="64"/>
      <c r="AR47" s="64"/>
      <c r="AS47" s="64"/>
    </row>
    <row r="48" spans="1:45" s="15" customFormat="1" ht="24.9" customHeight="1" x14ac:dyDescent="0.25">
      <c r="A48" s="64"/>
      <c r="B48" s="68"/>
      <c r="C48" s="122"/>
      <c r="D48" s="122"/>
      <c r="E48" s="122"/>
      <c r="F48" s="64"/>
      <c r="G48" s="64"/>
      <c r="H48" s="65"/>
      <c r="I48" s="75"/>
      <c r="J48" s="71"/>
      <c r="K48" s="71"/>
      <c r="L48" s="72"/>
      <c r="M48" s="72"/>
      <c r="N48" s="74"/>
      <c r="O48" s="65"/>
      <c r="P48" s="65"/>
      <c r="Q48" s="118"/>
      <c r="R48" s="118"/>
      <c r="S48" s="118"/>
      <c r="T48" s="65"/>
      <c r="U48" s="96"/>
      <c r="V48" s="65"/>
      <c r="W48" s="65"/>
      <c r="X48" s="65"/>
      <c r="Y48" s="65"/>
      <c r="Z48" s="65"/>
      <c r="AA48" s="65"/>
      <c r="AB48" s="65"/>
      <c r="AC48" s="57" t="s">
        <v>9</v>
      </c>
      <c r="AD48" s="48">
        <v>5</v>
      </c>
      <c r="AE48" s="65"/>
      <c r="AF48" s="65"/>
      <c r="AG48" s="65"/>
      <c r="AH48" s="65"/>
      <c r="AI48" s="57" t="s">
        <v>62</v>
      </c>
      <c r="AJ48" s="48">
        <v>29</v>
      </c>
      <c r="AK48" s="83"/>
      <c r="AL48" s="64"/>
      <c r="AM48" s="64"/>
      <c r="AN48" s="64"/>
      <c r="AO48" s="64"/>
      <c r="AP48" s="64"/>
      <c r="AQ48" s="64"/>
      <c r="AR48" s="64"/>
      <c r="AS48" s="64"/>
    </row>
    <row r="49" spans="1:45" s="15" customFormat="1" ht="24.9" customHeight="1" x14ac:dyDescent="0.25">
      <c r="A49" s="64"/>
      <c r="B49" s="40">
        <f>IF(AJ44&lt;&gt;"",AJ44,"")</f>
        <v>27</v>
      </c>
      <c r="C49" s="33"/>
      <c r="D49" s="33"/>
      <c r="E49" s="33"/>
      <c r="F49" s="9">
        <f>IF(C49&gt;C50,1,0)+IF(D49&gt;D50,1,0)+IF(E49&gt;E50,1,0)</f>
        <v>0</v>
      </c>
      <c r="G49" s="64"/>
      <c r="H49" s="65"/>
      <c r="I49" s="75"/>
      <c r="J49" s="71"/>
      <c r="K49" s="71"/>
      <c r="L49" s="72"/>
      <c r="M49" s="72"/>
      <c r="N49" s="74"/>
      <c r="O49" s="65"/>
      <c r="P49" s="44">
        <f>IF(M46+M47=0,0,IF(M46&gt;M47,I46,I47))</f>
        <v>0</v>
      </c>
      <c r="Q49" s="33"/>
      <c r="R49" s="33"/>
      <c r="S49" s="33"/>
      <c r="T49" s="9">
        <f>IF(Q49&gt;Q50,1,0)+IF(R49&gt;R50,1,0)+IF(S49&gt;S50,1,0)</f>
        <v>0</v>
      </c>
      <c r="U49" s="65"/>
      <c r="V49" s="65"/>
      <c r="W49" s="65"/>
      <c r="X49" s="65"/>
      <c r="Y49" s="65"/>
      <c r="Z49" s="65"/>
      <c r="AA49" s="65"/>
      <c r="AB49" s="65"/>
      <c r="AC49" s="57"/>
      <c r="AD49" s="77"/>
      <c r="AE49" s="65"/>
      <c r="AF49" s="65"/>
      <c r="AG49" s="65"/>
      <c r="AH49" s="65"/>
      <c r="AI49" s="65"/>
      <c r="AJ49" s="118"/>
      <c r="AK49" s="83"/>
      <c r="AL49" s="64"/>
      <c r="AM49" s="64"/>
      <c r="AN49" s="64"/>
      <c r="AO49" s="64"/>
      <c r="AP49" s="64"/>
      <c r="AQ49" s="64"/>
      <c r="AR49" s="64"/>
      <c r="AS49" s="64"/>
    </row>
    <row r="50" spans="1:45" s="15" customFormat="1" ht="24.9" customHeight="1" thickBot="1" x14ac:dyDescent="0.3">
      <c r="A50" s="64"/>
      <c r="B50" s="41">
        <f>IF(AJ46&lt;&gt;"",AJ46,"")</f>
        <v>28</v>
      </c>
      <c r="C50" s="34"/>
      <c r="D50" s="34"/>
      <c r="E50" s="34"/>
      <c r="F50" s="11">
        <f>IF(C50&gt;C49,1,0)+IF(D50&gt;D49,1,0)+IF(E50&gt;E49,1,0)</f>
        <v>0</v>
      </c>
      <c r="G50" s="64"/>
      <c r="H50" s="65"/>
      <c r="I50" s="75"/>
      <c r="J50" s="71"/>
      <c r="K50" s="71"/>
      <c r="L50" s="72"/>
      <c r="M50" s="72"/>
      <c r="N50" s="74"/>
      <c r="O50" s="94"/>
      <c r="P50" s="45">
        <f>IF(M52+M53=0,0,IF(M52&gt;M53,I52,I53))</f>
        <v>0</v>
      </c>
      <c r="Q50" s="34"/>
      <c r="R50" s="34"/>
      <c r="S50" s="34"/>
      <c r="T50" s="11">
        <f>IF(Q50&gt;Q49,1,0)+IF(R50&gt;R49,1,0)+IF(S50&gt;S49,1,0)</f>
        <v>0</v>
      </c>
      <c r="U50" s="65"/>
      <c r="V50" s="65"/>
      <c r="W50" s="65"/>
      <c r="X50" s="65"/>
      <c r="Y50" s="65"/>
      <c r="Z50" s="65"/>
      <c r="AA50" s="65"/>
      <c r="AB50" s="65"/>
      <c r="AC50" s="57" t="s">
        <v>11</v>
      </c>
      <c r="AD50" s="48">
        <v>6</v>
      </c>
      <c r="AE50" s="65"/>
      <c r="AF50" s="65"/>
      <c r="AG50" s="65"/>
      <c r="AH50" s="65"/>
      <c r="AI50" s="57" t="s">
        <v>63</v>
      </c>
      <c r="AJ50" s="48">
        <v>30</v>
      </c>
      <c r="AK50" s="83"/>
      <c r="AL50" s="64"/>
      <c r="AM50" s="64"/>
      <c r="AN50" s="64"/>
      <c r="AO50" s="64"/>
      <c r="AP50" s="64"/>
      <c r="AQ50" s="64"/>
      <c r="AR50" s="64"/>
      <c r="AS50" s="64"/>
    </row>
    <row r="51" spans="1:45" s="15" customFormat="1" ht="24.9" customHeight="1" x14ac:dyDescent="0.25">
      <c r="A51" s="64"/>
      <c r="B51" s="68"/>
      <c r="C51" s="122"/>
      <c r="D51" s="122"/>
      <c r="E51" s="122"/>
      <c r="F51" s="64"/>
      <c r="G51" s="64"/>
      <c r="H51" s="65"/>
      <c r="I51" s="75"/>
      <c r="J51" s="71"/>
      <c r="K51" s="71"/>
      <c r="L51" s="72"/>
      <c r="M51" s="72"/>
      <c r="N51" s="74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118"/>
      <c r="AE51" s="65"/>
      <c r="AF51" s="65"/>
      <c r="AG51" s="65"/>
      <c r="AH51" s="65"/>
      <c r="AI51" s="65"/>
      <c r="AJ51" s="118"/>
      <c r="AK51" s="83"/>
      <c r="AL51" s="64"/>
      <c r="AM51" s="64"/>
      <c r="AN51" s="64"/>
      <c r="AO51" s="64"/>
      <c r="AP51" s="64"/>
      <c r="AQ51" s="64"/>
      <c r="AR51" s="64"/>
      <c r="AS51" s="64"/>
    </row>
    <row r="52" spans="1:45" s="15" customFormat="1" ht="24.9" customHeight="1" x14ac:dyDescent="0.25">
      <c r="A52" s="64"/>
      <c r="B52" s="40">
        <f>IF(AJ48&lt;&gt;"",AJ48,"")</f>
        <v>29</v>
      </c>
      <c r="C52" s="33"/>
      <c r="D52" s="33"/>
      <c r="E52" s="33"/>
      <c r="F52" s="9">
        <f>IF(C52&gt;C53,1,0)+IF(D52&gt;D53,1,0)+IF(E52&gt;E53,1,0)</f>
        <v>0</v>
      </c>
      <c r="G52" s="64"/>
      <c r="H52" s="65"/>
      <c r="I52" s="44">
        <f>IF(F52+F53=0,0,IF(F52&gt;F53,B52,B53))</f>
        <v>0</v>
      </c>
      <c r="J52" s="33"/>
      <c r="K52" s="33"/>
      <c r="L52" s="33"/>
      <c r="M52" s="9">
        <f>IF(J52&gt;J53,1,0)+IF(K52&gt;K53,1,0)+IF(L52&gt;L53,1,0)</f>
        <v>0</v>
      </c>
      <c r="N52" s="96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57" t="s">
        <v>13</v>
      </c>
      <c r="AD52" s="48">
        <v>7</v>
      </c>
      <c r="AE52" s="65"/>
      <c r="AF52" s="65"/>
      <c r="AG52" s="65"/>
      <c r="AH52" s="65"/>
      <c r="AI52" s="57" t="s">
        <v>64</v>
      </c>
      <c r="AJ52" s="48">
        <v>31</v>
      </c>
      <c r="AK52" s="83"/>
      <c r="AL52" s="64"/>
      <c r="AM52" s="64"/>
      <c r="AN52" s="64"/>
      <c r="AO52" s="64"/>
      <c r="AP52" s="64"/>
      <c r="AQ52" s="64"/>
      <c r="AR52" s="64"/>
      <c r="AS52" s="64"/>
    </row>
    <row r="53" spans="1:45" s="15" customFormat="1" ht="24.9" customHeight="1" thickBot="1" x14ac:dyDescent="0.3">
      <c r="A53" s="64"/>
      <c r="B53" s="41">
        <f>IF(AJ50&lt;&gt;"",AJ50,"")</f>
        <v>30</v>
      </c>
      <c r="C53" s="34"/>
      <c r="D53" s="34"/>
      <c r="E53" s="34"/>
      <c r="F53" s="35">
        <f>IF(C53&gt;C52,1,0)+IF(D53&gt;D52,1,0)+IF(E53&gt;E52,1,0)</f>
        <v>0</v>
      </c>
      <c r="G53" s="64"/>
      <c r="H53" s="65"/>
      <c r="I53" s="45">
        <f>IF(F55+F56=0,0,IF(F55&gt;F56,B55,B56))</f>
        <v>0</v>
      </c>
      <c r="J53" s="34"/>
      <c r="K53" s="34"/>
      <c r="L53" s="34"/>
      <c r="M53" s="35">
        <f>IF(J53&gt;J52,1,0)+IF(K53&gt;K52,1,0)+IF(L53&gt;L52,1,0)</f>
        <v>0</v>
      </c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57"/>
      <c r="AD53" s="77"/>
      <c r="AE53" s="65"/>
      <c r="AF53" s="65"/>
      <c r="AG53" s="65"/>
      <c r="AH53" s="65"/>
      <c r="AI53" s="57"/>
      <c r="AJ53" s="77"/>
      <c r="AK53" s="83"/>
      <c r="AL53" s="64"/>
      <c r="AM53" s="64"/>
      <c r="AN53" s="64"/>
      <c r="AO53" s="64"/>
      <c r="AP53" s="64"/>
      <c r="AQ53" s="64"/>
      <c r="AR53" s="64"/>
      <c r="AS53" s="64"/>
    </row>
    <row r="54" spans="1:45" s="15" customFormat="1" ht="24.9" customHeight="1" x14ac:dyDescent="0.25">
      <c r="A54" s="64"/>
      <c r="B54" s="69"/>
      <c r="C54" s="117"/>
      <c r="D54" s="117"/>
      <c r="E54" s="117"/>
      <c r="F54" s="55"/>
      <c r="G54" s="64"/>
      <c r="H54" s="65"/>
      <c r="I54" s="75"/>
      <c r="J54" s="71"/>
      <c r="K54" s="71"/>
      <c r="L54" s="72"/>
      <c r="M54" s="72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57" t="s">
        <v>15</v>
      </c>
      <c r="AD54" s="48">
        <v>8</v>
      </c>
      <c r="AE54" s="65"/>
      <c r="AF54" s="65"/>
      <c r="AG54" s="65"/>
      <c r="AH54" s="65"/>
      <c r="AI54" s="57" t="s">
        <v>65</v>
      </c>
      <c r="AJ54" s="48">
        <v>32</v>
      </c>
      <c r="AK54" s="83"/>
      <c r="AL54" s="64"/>
      <c r="AM54" s="64"/>
      <c r="AN54" s="64"/>
      <c r="AO54" s="64"/>
      <c r="AP54" s="64"/>
      <c r="AQ54" s="64"/>
      <c r="AR54" s="64"/>
      <c r="AS54" s="64"/>
    </row>
    <row r="55" spans="1:45" s="15" customFormat="1" ht="24.9" customHeight="1" x14ac:dyDescent="0.25">
      <c r="A55" s="64"/>
      <c r="B55" s="40">
        <f>IF(AJ52&lt;&gt;"",AJ52,"")</f>
        <v>31</v>
      </c>
      <c r="C55" s="33"/>
      <c r="D55" s="33"/>
      <c r="E55" s="33"/>
      <c r="F55" s="9">
        <f>IF(C55&gt;C56,1,0)+IF(D55&gt;D56,1,0)+IF(E55&gt;E56,1,0)</f>
        <v>0</v>
      </c>
      <c r="G55" s="64"/>
      <c r="H55" s="65"/>
      <c r="I55" s="75"/>
      <c r="J55" s="71"/>
      <c r="K55" s="71"/>
      <c r="L55" s="72"/>
      <c r="M55" s="72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57"/>
      <c r="AD55" s="77"/>
      <c r="AE55" s="65"/>
      <c r="AF55" s="65"/>
      <c r="AG55" s="65"/>
      <c r="AH55" s="65"/>
      <c r="AI55" s="57"/>
      <c r="AJ55" s="77"/>
      <c r="AK55" s="83"/>
      <c r="AL55" s="64"/>
      <c r="AM55" s="64"/>
      <c r="AN55" s="64"/>
      <c r="AO55" s="64"/>
      <c r="AP55" s="64"/>
      <c r="AQ55" s="64"/>
      <c r="AR55" s="64"/>
      <c r="AS55" s="64"/>
    </row>
    <row r="56" spans="1:45" s="15" customFormat="1" ht="24.9" customHeight="1" thickBot="1" x14ac:dyDescent="0.35">
      <c r="A56" s="64"/>
      <c r="B56" s="41">
        <f>IF(AJ54&lt;&gt;"",AJ54,"")</f>
        <v>32</v>
      </c>
      <c r="C56" s="34"/>
      <c r="D56" s="34"/>
      <c r="E56" s="34"/>
      <c r="F56" s="35">
        <f>IF(C56&gt;C55,1,0)+IF(D56&gt;D55,1,0)+IF(E56&gt;E55,1,0)</f>
        <v>0</v>
      </c>
      <c r="G56" s="64"/>
      <c r="H56" s="65"/>
      <c r="I56" s="75"/>
      <c r="J56" s="71"/>
      <c r="K56" s="71"/>
      <c r="L56" s="72"/>
      <c r="M56" s="72"/>
      <c r="N56" s="65"/>
      <c r="O56" s="65"/>
      <c r="P56" s="65"/>
      <c r="Q56" s="65"/>
      <c r="R56" s="65"/>
      <c r="S56" s="65"/>
      <c r="T56" s="65"/>
      <c r="U56" s="76"/>
      <c r="V56" s="65"/>
      <c r="W56" s="65"/>
      <c r="X56" s="65"/>
      <c r="Y56" s="65"/>
      <c r="Z56" s="65"/>
      <c r="AA56" s="65"/>
      <c r="AB56" s="65"/>
      <c r="AC56" s="65"/>
      <c r="AD56" s="77"/>
      <c r="AE56" s="65"/>
      <c r="AF56" s="65"/>
      <c r="AG56" s="65"/>
      <c r="AH56" s="65"/>
      <c r="AI56" s="57"/>
      <c r="AJ56" s="77"/>
      <c r="AK56" s="83"/>
      <c r="AL56" s="64"/>
      <c r="AM56" s="64"/>
      <c r="AN56" s="64"/>
      <c r="AO56" s="64"/>
      <c r="AP56" s="64"/>
      <c r="AQ56" s="64"/>
      <c r="AR56" s="64"/>
      <c r="AS56" s="64"/>
    </row>
    <row r="57" spans="1:45" s="15" customFormat="1" ht="24.9" customHeight="1" thickBot="1" x14ac:dyDescent="0.4">
      <c r="A57" s="64"/>
      <c r="B57" s="54"/>
      <c r="C57" s="54"/>
      <c r="D57" s="54"/>
      <c r="E57" s="54"/>
      <c r="F57" s="54"/>
      <c r="G57" s="64"/>
      <c r="H57" s="65"/>
      <c r="I57" s="75"/>
      <c r="J57" s="71"/>
      <c r="K57" s="71"/>
      <c r="L57" s="72"/>
      <c r="M57" s="72"/>
      <c r="N57" s="65"/>
      <c r="O57" s="65"/>
      <c r="P57" s="65"/>
      <c r="Q57" s="65"/>
      <c r="R57" s="65"/>
      <c r="S57" s="65"/>
      <c r="T57" s="65"/>
      <c r="U57" s="76"/>
      <c r="V57" s="76"/>
      <c r="W57" s="65"/>
      <c r="X57" s="65"/>
      <c r="Y57" s="65"/>
      <c r="Z57" s="65"/>
      <c r="AA57" s="65"/>
      <c r="AB57" s="65"/>
      <c r="AC57" s="65"/>
      <c r="AD57" s="77"/>
      <c r="AE57" s="65"/>
      <c r="AF57" s="65"/>
      <c r="AG57" s="78"/>
      <c r="AH57" s="65"/>
      <c r="AI57" s="65"/>
      <c r="AJ57" s="65"/>
      <c r="AK57" s="83"/>
      <c r="AL57" s="64"/>
      <c r="AM57" s="64"/>
      <c r="AN57" s="64"/>
      <c r="AO57" s="64"/>
      <c r="AP57" s="64"/>
      <c r="AQ57" s="64"/>
      <c r="AR57" s="64"/>
      <c r="AS57" s="64"/>
    </row>
    <row r="58" spans="1:45" ht="24.9" customHeight="1" thickTop="1" thickBot="1" x14ac:dyDescent="0.35">
      <c r="A58" s="54"/>
      <c r="B58" s="161" t="s">
        <v>17</v>
      </c>
      <c r="C58" s="161"/>
      <c r="D58" s="161"/>
      <c r="E58" s="161"/>
      <c r="F58" s="161"/>
      <c r="G58" s="54"/>
      <c r="H58" s="55"/>
      <c r="I58" s="162" t="s">
        <v>66</v>
      </c>
      <c r="J58" s="163"/>
      <c r="K58" s="163"/>
      <c r="L58" s="163"/>
      <c r="M58" s="163"/>
      <c r="N58" s="55"/>
      <c r="O58" s="55"/>
      <c r="P58" s="162" t="s">
        <v>44</v>
      </c>
      <c r="Q58" s="162"/>
      <c r="R58" s="162"/>
      <c r="S58" s="162"/>
      <c r="T58" s="162"/>
      <c r="U58" s="76"/>
      <c r="V58" s="76"/>
      <c r="W58" s="76" t="s">
        <v>18</v>
      </c>
      <c r="X58" s="76"/>
      <c r="Y58" s="76"/>
      <c r="Z58" s="76"/>
      <c r="AA58" s="76"/>
      <c r="AB58" s="76"/>
      <c r="AC58" s="76"/>
      <c r="AD58" s="76" t="s">
        <v>19</v>
      </c>
      <c r="AE58" s="168" t="s">
        <v>24</v>
      </c>
      <c r="AF58" s="169"/>
      <c r="AG58" s="169"/>
      <c r="AH58" s="170"/>
      <c r="AI58" s="137">
        <f>IF(AH31+AH32=0,0,IF(AH31&gt;AH32,AD31,AD32))</f>
        <v>0</v>
      </c>
      <c r="AJ58" s="164"/>
      <c r="AK58" s="62"/>
      <c r="AL58" s="54"/>
      <c r="AM58" s="54"/>
      <c r="AN58" s="54"/>
      <c r="AO58" s="54"/>
      <c r="AP58" s="54"/>
      <c r="AQ58" s="54"/>
      <c r="AR58" s="54"/>
      <c r="AS58" s="54"/>
    </row>
    <row r="59" spans="1:45" ht="14.25" customHeight="1" thickTop="1" thickBot="1" x14ac:dyDescent="0.35">
      <c r="A59" s="66"/>
      <c r="B59" s="66" t="s">
        <v>71</v>
      </c>
      <c r="C59" s="66"/>
      <c r="D59" s="66"/>
      <c r="E59" s="66"/>
      <c r="F59" s="66"/>
      <c r="G59" s="66"/>
      <c r="H59" s="67"/>
      <c r="I59" s="80"/>
      <c r="J59" s="81"/>
      <c r="K59" s="81"/>
      <c r="L59" s="81"/>
      <c r="M59" s="81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124"/>
      <c r="AI59" s="67"/>
      <c r="AJ59" s="67"/>
      <c r="AK59" s="82"/>
      <c r="AL59" s="54"/>
      <c r="AM59" s="54"/>
      <c r="AN59" s="54"/>
      <c r="AO59" s="54"/>
      <c r="AP59" s="54"/>
      <c r="AQ59" s="54"/>
      <c r="AR59" s="54"/>
      <c r="AS59" s="54"/>
    </row>
    <row r="60" spans="1:45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</row>
    <row r="61" spans="1:45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</row>
    <row r="62" spans="1:45" x14ac:dyDescent="0.2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</row>
    <row r="63" spans="1:45" x14ac:dyDescent="0.25"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</row>
    <row r="64" spans="1:45" x14ac:dyDescent="0.25"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</row>
    <row r="65" spans="37:45" x14ac:dyDescent="0.25">
      <c r="AK65" s="54"/>
      <c r="AL65" s="54"/>
      <c r="AM65" s="54"/>
      <c r="AN65" s="54"/>
      <c r="AO65" s="54"/>
      <c r="AP65" s="54"/>
      <c r="AQ65" s="54"/>
      <c r="AR65" s="54"/>
      <c r="AS65" s="54"/>
    </row>
    <row r="66" spans="37:45" x14ac:dyDescent="0.25">
      <c r="AK66" s="54"/>
      <c r="AL66" s="54"/>
      <c r="AM66" s="54"/>
      <c r="AN66" s="54"/>
      <c r="AO66" s="54"/>
      <c r="AP66" s="54"/>
      <c r="AQ66" s="54"/>
      <c r="AR66" s="54"/>
      <c r="AS66" s="54"/>
    </row>
    <row r="67" spans="37:45" x14ac:dyDescent="0.25">
      <c r="AK67" s="54"/>
      <c r="AL67" s="54"/>
      <c r="AM67" s="54"/>
      <c r="AN67" s="54"/>
      <c r="AO67" s="54"/>
      <c r="AP67" s="54"/>
      <c r="AQ67" s="54"/>
      <c r="AR67" s="54"/>
      <c r="AS67" s="54"/>
    </row>
  </sheetData>
  <mergeCells count="26">
    <mergeCell ref="AI58:AJ58"/>
    <mergeCell ref="C5:C6"/>
    <mergeCell ref="D5:D6"/>
    <mergeCell ref="E5:E6"/>
    <mergeCell ref="F5:F6"/>
    <mergeCell ref="Y17:Y18"/>
    <mergeCell ref="Z17:Z18"/>
    <mergeCell ref="AA17:AA18"/>
    <mergeCell ref="AE58:AH58"/>
    <mergeCell ref="J8:J9"/>
    <mergeCell ref="K8:K9"/>
    <mergeCell ref="L8:L9"/>
    <mergeCell ref="M8:M9"/>
    <mergeCell ref="B58:F58"/>
    <mergeCell ref="P58:T58"/>
    <mergeCell ref="I58:M58"/>
    <mergeCell ref="P2:AD2"/>
    <mergeCell ref="T11:T12"/>
    <mergeCell ref="AH29:AH30"/>
    <mergeCell ref="AG29:AG30"/>
    <mergeCell ref="AE29:AE30"/>
    <mergeCell ref="AF29:AF30"/>
    <mergeCell ref="Q11:Q12"/>
    <mergeCell ref="R11:R12"/>
    <mergeCell ref="S11:S12"/>
    <mergeCell ref="X17:X18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X61"/>
  <sheetViews>
    <sheetView showGridLines="0" zoomScale="75" workbookViewId="0">
      <selection activeCell="F65" sqref="F65"/>
    </sheetView>
  </sheetViews>
  <sheetFormatPr baseColWidth="10" defaultRowHeight="13.2" x14ac:dyDescent="0.25"/>
  <cols>
    <col min="1" max="1" width="1.6640625" customWidth="1"/>
    <col min="2" max="2" width="25.6640625" customWidth="1"/>
    <col min="3" max="8" width="4.33203125" customWidth="1"/>
    <col min="9" max="10" width="3.6640625" customWidth="1"/>
    <col min="11" max="11" width="25.6640625" customWidth="1"/>
    <col min="12" max="17" width="4.33203125" customWidth="1"/>
    <col min="18" max="19" width="3.6640625" customWidth="1"/>
    <col min="20" max="20" width="25.6640625" customWidth="1"/>
    <col min="21" max="26" width="4.33203125" customWidth="1"/>
    <col min="27" max="28" width="3.6640625" customWidth="1"/>
    <col min="29" max="29" width="25.6640625" customWidth="1"/>
    <col min="30" max="35" width="4.33203125" customWidth="1"/>
    <col min="36" max="37" width="3.6640625" customWidth="1"/>
    <col min="38" max="38" width="25.6640625" customWidth="1"/>
    <col min="39" max="44" width="4.33203125" customWidth="1"/>
    <col min="45" max="45" width="18.6640625" customWidth="1"/>
    <col min="46" max="46" width="25.6640625" customWidth="1"/>
    <col min="47" max="47" width="1.6640625" customWidth="1"/>
  </cols>
  <sheetData>
    <row r="1" spans="1:49" ht="8.1" customHeight="1" thickBot="1" x14ac:dyDescent="0.3">
      <c r="A1" s="54"/>
      <c r="B1" s="54"/>
      <c r="C1" s="54"/>
      <c r="D1" s="54"/>
      <c r="E1" s="54"/>
      <c r="F1" s="54"/>
      <c r="G1" s="54"/>
      <c r="H1" s="54"/>
      <c r="I1" s="54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1"/>
      <c r="AV1" s="54"/>
    </row>
    <row r="2" spans="1:49" ht="32.4" thickBot="1" x14ac:dyDescent="0.55000000000000004">
      <c r="A2" s="54"/>
      <c r="B2" s="54"/>
      <c r="C2" s="54"/>
      <c r="D2" s="54"/>
      <c r="E2" s="54"/>
      <c r="F2" s="54"/>
      <c r="G2" s="54"/>
      <c r="H2" s="54"/>
      <c r="I2" s="54"/>
      <c r="J2" s="55"/>
      <c r="K2" s="55"/>
      <c r="L2" s="55"/>
      <c r="M2" s="55"/>
      <c r="N2" s="55"/>
      <c r="O2" s="55"/>
      <c r="P2" s="55"/>
      <c r="Q2" s="55"/>
      <c r="R2" s="55"/>
      <c r="S2" s="55"/>
      <c r="T2" s="153" t="s">
        <v>75</v>
      </c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7"/>
      <c r="AM2" s="56"/>
      <c r="AN2" s="55"/>
      <c r="AO2" s="55"/>
      <c r="AP2" s="55"/>
      <c r="AQ2" s="55"/>
      <c r="AR2" s="55"/>
      <c r="AS2" s="55"/>
      <c r="AT2" s="55"/>
      <c r="AU2" s="62"/>
      <c r="AV2" s="54"/>
    </row>
    <row r="3" spans="1:49" ht="31.8" x14ac:dyDescent="0.5">
      <c r="A3" s="54"/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5"/>
      <c r="O3" s="55"/>
      <c r="P3" s="55"/>
      <c r="Q3" s="55"/>
      <c r="R3" s="55"/>
      <c r="S3" s="55"/>
      <c r="T3" s="53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6"/>
      <c r="AN3" s="55"/>
      <c r="AO3" s="55"/>
      <c r="AP3" s="55"/>
      <c r="AQ3" s="55"/>
      <c r="AR3" s="55"/>
      <c r="AS3" s="55"/>
      <c r="AT3" s="55"/>
      <c r="AU3" s="62"/>
      <c r="AV3" s="54"/>
    </row>
    <row r="4" spans="1:49" ht="31.8" x14ac:dyDescent="0.5">
      <c r="A4" s="54"/>
      <c r="B4" s="54"/>
      <c r="C4" s="54"/>
      <c r="D4" s="54"/>
      <c r="E4" s="54"/>
      <c r="F4" s="54"/>
      <c r="G4" s="54"/>
      <c r="H4" s="54"/>
      <c r="I4" s="54"/>
      <c r="J4" s="55"/>
      <c r="K4" s="55"/>
      <c r="L4" s="55"/>
      <c r="M4" s="55"/>
      <c r="N4" s="55"/>
      <c r="O4" s="55"/>
      <c r="P4" s="55"/>
      <c r="Q4" s="55"/>
      <c r="R4" s="55"/>
      <c r="S4" s="55"/>
      <c r="T4" s="53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6"/>
      <c r="AN4" s="55"/>
      <c r="AO4" s="55"/>
      <c r="AP4" s="55"/>
      <c r="AQ4" s="55"/>
      <c r="AR4" s="55"/>
      <c r="AS4" s="55"/>
      <c r="AT4" s="55"/>
      <c r="AU4" s="62"/>
      <c r="AV4" s="54"/>
    </row>
    <row r="5" spans="1:49" ht="19.5" customHeight="1" x14ac:dyDescent="0.6">
      <c r="A5" s="54"/>
      <c r="B5" s="54"/>
      <c r="C5" s="54"/>
      <c r="D5" s="54"/>
      <c r="E5" s="54"/>
      <c r="F5" s="54"/>
      <c r="G5" s="54"/>
      <c r="H5" s="54"/>
      <c r="I5" s="54"/>
      <c r="J5" s="55"/>
      <c r="K5" s="55"/>
      <c r="L5" s="55"/>
      <c r="M5" s="55"/>
      <c r="N5" s="55"/>
      <c r="O5" s="55"/>
      <c r="P5" s="55"/>
      <c r="Q5" s="55"/>
      <c r="R5" s="55"/>
      <c r="S5" s="55"/>
      <c r="T5" s="51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5"/>
      <c r="AO5" s="55"/>
      <c r="AP5" s="55"/>
      <c r="AQ5" s="55"/>
      <c r="AR5" s="55"/>
      <c r="AS5" s="57"/>
      <c r="AT5" s="58"/>
      <c r="AU5" s="62"/>
      <c r="AV5" s="54"/>
    </row>
    <row r="6" spans="1:49" ht="13.2" customHeight="1" x14ac:dyDescent="0.6">
      <c r="A6" s="54"/>
      <c r="B6" s="54"/>
      <c r="C6" s="143" t="s">
        <v>20</v>
      </c>
      <c r="D6" s="143" t="s">
        <v>21</v>
      </c>
      <c r="E6" s="143" t="s">
        <v>22</v>
      </c>
      <c r="F6" s="143" t="s">
        <v>25</v>
      </c>
      <c r="G6" s="143" t="s">
        <v>26</v>
      </c>
      <c r="H6" s="143" t="s">
        <v>23</v>
      </c>
      <c r="I6" s="54"/>
      <c r="J6" s="55"/>
      <c r="K6" s="55"/>
      <c r="L6" s="55"/>
      <c r="M6" s="55"/>
      <c r="N6" s="55"/>
      <c r="O6" s="55"/>
      <c r="P6" s="55"/>
      <c r="Q6" s="55"/>
      <c r="R6" s="55"/>
      <c r="S6" s="55"/>
      <c r="T6" s="51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5"/>
      <c r="AO6" s="55"/>
      <c r="AP6" s="55"/>
      <c r="AQ6" s="55"/>
      <c r="AR6" s="55"/>
      <c r="AS6" s="57"/>
      <c r="AT6" s="58"/>
      <c r="AU6" s="62"/>
      <c r="AV6" s="54"/>
    </row>
    <row r="7" spans="1:49" ht="25.2" customHeight="1" x14ac:dyDescent="0.6">
      <c r="A7" s="54"/>
      <c r="B7" s="54"/>
      <c r="C7" s="144"/>
      <c r="D7" s="144"/>
      <c r="E7" s="145"/>
      <c r="F7" s="144"/>
      <c r="G7" s="145"/>
      <c r="H7" s="144"/>
      <c r="I7" s="54"/>
      <c r="J7" s="55"/>
      <c r="K7" s="55"/>
      <c r="L7" s="55"/>
      <c r="M7" s="55"/>
      <c r="N7" s="55"/>
      <c r="O7" s="55"/>
      <c r="P7" s="55"/>
      <c r="Q7" s="55"/>
      <c r="R7" s="55"/>
      <c r="S7" s="55"/>
      <c r="T7" s="51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9"/>
      <c r="AM7" s="56"/>
      <c r="AN7" s="55"/>
      <c r="AO7" s="55"/>
      <c r="AP7" s="55"/>
      <c r="AQ7" s="55"/>
      <c r="AR7" s="55"/>
      <c r="AS7" s="57"/>
      <c r="AT7" s="58"/>
      <c r="AU7" s="62"/>
      <c r="AV7" s="54"/>
      <c r="AW7" s="54"/>
    </row>
    <row r="8" spans="1:49" ht="25.2" customHeight="1" x14ac:dyDescent="0.6">
      <c r="A8" s="54"/>
      <c r="B8" s="40" t="str">
        <f>IF(AL9&lt;&gt;"",AL9,"")</f>
        <v>a</v>
      </c>
      <c r="C8" s="33"/>
      <c r="D8" s="33"/>
      <c r="E8" s="33"/>
      <c r="F8" s="33"/>
      <c r="G8" s="33"/>
      <c r="H8" s="9">
        <f>IF(C8&gt;C9,1,0)+IF(D8&gt;D9,1,0)+IF(E8&gt;E9,1,0)+IF(F8&gt;F9,1,0)+IF(G8&gt;G9,1,0)</f>
        <v>0</v>
      </c>
      <c r="I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1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5"/>
      <c r="AI8" s="55"/>
      <c r="AJ8" s="55"/>
      <c r="AK8" s="57"/>
      <c r="AL8" s="85"/>
      <c r="AM8" s="56"/>
      <c r="AN8" s="55"/>
      <c r="AO8" s="55"/>
      <c r="AP8" s="55"/>
      <c r="AQ8" s="55"/>
      <c r="AR8" s="55"/>
      <c r="AS8" s="57"/>
      <c r="AT8" s="77"/>
      <c r="AU8" s="62"/>
      <c r="AV8" s="54"/>
      <c r="AW8" s="54"/>
    </row>
    <row r="9" spans="1:49" ht="25.2" customHeight="1" thickBot="1" x14ac:dyDescent="0.45">
      <c r="A9" s="54"/>
      <c r="B9" s="41" t="str">
        <f>IF(AL11&lt;&gt;"",AL11,"")</f>
        <v>b</v>
      </c>
      <c r="C9" s="34"/>
      <c r="D9" s="34"/>
      <c r="E9" s="34"/>
      <c r="F9" s="34"/>
      <c r="G9" s="34"/>
      <c r="H9" s="11">
        <f>IF(C9&gt;C8,1,0)+IF(D9&gt;D8,1,0)+IF(E9&gt;E8,1,0)+IF(F9&gt;F8,1,0)+IF(G9&gt;G8,1,0)</f>
        <v>0</v>
      </c>
      <c r="I9" s="54"/>
      <c r="J9" s="55"/>
      <c r="K9" s="55"/>
      <c r="L9" s="143" t="s">
        <v>20</v>
      </c>
      <c r="M9" s="143" t="s">
        <v>21</v>
      </c>
      <c r="N9" s="143" t="s">
        <v>22</v>
      </c>
      <c r="O9" s="143" t="s">
        <v>25</v>
      </c>
      <c r="P9" s="143" t="s">
        <v>26</v>
      </c>
      <c r="Q9" s="143" t="s">
        <v>23</v>
      </c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63"/>
      <c r="AD9" s="63"/>
      <c r="AE9" s="63"/>
      <c r="AF9" s="63"/>
      <c r="AG9" s="63"/>
      <c r="AH9" s="55"/>
      <c r="AI9" s="55"/>
      <c r="AJ9" s="55"/>
      <c r="AK9" s="57" t="s">
        <v>1</v>
      </c>
      <c r="AL9" s="48" t="s">
        <v>45</v>
      </c>
      <c r="AM9" s="55"/>
      <c r="AN9" s="55"/>
      <c r="AO9" s="55"/>
      <c r="AP9" s="55"/>
      <c r="AQ9" s="55"/>
      <c r="AR9" s="55"/>
      <c r="AS9" s="57" t="s">
        <v>28</v>
      </c>
      <c r="AT9" s="48">
        <v>9</v>
      </c>
      <c r="AU9" s="62"/>
      <c r="AV9" s="54"/>
      <c r="AW9" s="54"/>
    </row>
    <row r="10" spans="1:49" ht="25.2" customHeight="1" x14ac:dyDescent="0.25">
      <c r="A10" s="54"/>
      <c r="B10" s="68"/>
      <c r="C10" s="122"/>
      <c r="D10" s="122"/>
      <c r="E10" s="122"/>
      <c r="F10" s="122"/>
      <c r="G10" s="122"/>
      <c r="H10" s="64"/>
      <c r="I10" s="54"/>
      <c r="J10" s="55"/>
      <c r="K10" s="55"/>
      <c r="L10" s="144"/>
      <c r="M10" s="144"/>
      <c r="N10" s="145"/>
      <c r="O10" s="144"/>
      <c r="P10" s="145"/>
      <c r="Q10" s="144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117"/>
      <c r="AM10" s="55"/>
      <c r="AN10" s="55"/>
      <c r="AO10" s="55"/>
      <c r="AP10" s="55"/>
      <c r="AQ10" s="55"/>
      <c r="AR10" s="55"/>
      <c r="AS10" s="57"/>
      <c r="AT10" s="72"/>
      <c r="AU10" s="62"/>
      <c r="AV10" s="54"/>
      <c r="AW10" s="54"/>
    </row>
    <row r="11" spans="1:49" ht="24.9" customHeight="1" x14ac:dyDescent="0.25">
      <c r="A11" s="54"/>
      <c r="B11" s="40" t="str">
        <f>IF(AL13&lt;&gt;"",AL13,"")</f>
        <v>c</v>
      </c>
      <c r="C11" s="33"/>
      <c r="D11" s="33"/>
      <c r="E11" s="33"/>
      <c r="F11" s="33"/>
      <c r="G11" s="33"/>
      <c r="H11" s="9">
        <f>IF(C11&gt;C12,1,0)+IF(D11&gt;D12,1,0)+IF(E11&gt;E12,1,0)+IF(F11&gt;F12,1,0)+IF(G11&gt;G12,1,0)</f>
        <v>0</v>
      </c>
      <c r="I11" s="54"/>
      <c r="J11" s="55"/>
      <c r="K11" s="44">
        <f>IF(H8+H9=0,0,IF(H8&gt;H9,B8,B9))</f>
        <v>0</v>
      </c>
      <c r="L11" s="33"/>
      <c r="M11" s="33"/>
      <c r="N11" s="33"/>
      <c r="O11" s="33"/>
      <c r="P11" s="33"/>
      <c r="Q11" s="9">
        <f>IF(L11&gt;L12,1,0)+IF(M11&gt;M12,1,0)+IF(N11&gt;N12,1,0)+IF(O11&gt;O12,1,0)+IF(P11&gt;P12,1,0)</f>
        <v>0</v>
      </c>
      <c r="R11" s="6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7" t="s">
        <v>3</v>
      </c>
      <c r="AL11" s="48" t="s">
        <v>47</v>
      </c>
      <c r="AM11" s="55"/>
      <c r="AN11" s="55"/>
      <c r="AO11" s="55"/>
      <c r="AP11" s="55"/>
      <c r="AQ11" s="55"/>
      <c r="AR11" s="55"/>
      <c r="AS11" s="57" t="s">
        <v>30</v>
      </c>
      <c r="AT11" s="48">
        <v>10</v>
      </c>
      <c r="AU11" s="62"/>
      <c r="AV11" s="54"/>
      <c r="AW11" s="54"/>
    </row>
    <row r="12" spans="1:49" ht="24.9" customHeight="1" thickBot="1" x14ac:dyDescent="0.3">
      <c r="A12" s="54"/>
      <c r="B12" s="41" t="str">
        <f>IF(AL15&lt;&gt;"",AL15,"")</f>
        <v>d</v>
      </c>
      <c r="C12" s="34"/>
      <c r="D12" s="34"/>
      <c r="E12" s="34"/>
      <c r="F12" s="34"/>
      <c r="G12" s="34"/>
      <c r="H12" s="11">
        <f>IF(C12&gt;C11,1,0)+IF(D12&gt;D11,1,0)+IF(E12&gt;E11,1,0)+IF(F12&gt;F11,1,0)+IF(G12&gt;G11,1,0)</f>
        <v>0</v>
      </c>
      <c r="I12" s="54"/>
      <c r="J12" s="55"/>
      <c r="K12" s="45">
        <f>IF(H11+H12=0,0,IF(H11&gt;H12,B11,B12))</f>
        <v>0</v>
      </c>
      <c r="L12" s="34"/>
      <c r="M12" s="34"/>
      <c r="N12" s="34"/>
      <c r="O12" s="34"/>
      <c r="P12" s="34"/>
      <c r="Q12" s="11">
        <f>IF(L12&gt;L11,1,0)+IF(M12&gt;M11,1,0)+IF(N12&gt;N11,1,0)+IF(O12&gt;O11,1,0)+IF(P12&gt;P11,1,0)</f>
        <v>0</v>
      </c>
      <c r="R12" s="86"/>
      <c r="S12" s="55"/>
      <c r="T12" s="55"/>
      <c r="U12" s="143" t="s">
        <v>20</v>
      </c>
      <c r="V12" s="143" t="s">
        <v>21</v>
      </c>
      <c r="W12" s="143" t="s">
        <v>22</v>
      </c>
      <c r="X12" s="143" t="s">
        <v>25</v>
      </c>
      <c r="Y12" s="143" t="s">
        <v>26</v>
      </c>
      <c r="Z12" s="143" t="s">
        <v>23</v>
      </c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117"/>
      <c r="AM12" s="77"/>
      <c r="AN12" s="55"/>
      <c r="AO12" s="55"/>
      <c r="AP12" s="55"/>
      <c r="AQ12" s="55"/>
      <c r="AR12" s="55"/>
      <c r="AS12" s="57"/>
      <c r="AT12" s="77"/>
      <c r="AU12" s="62"/>
      <c r="AV12" s="54"/>
      <c r="AW12" s="54"/>
    </row>
    <row r="13" spans="1:49" ht="24.9" customHeight="1" x14ac:dyDescent="0.25">
      <c r="A13" s="54"/>
      <c r="B13" s="68"/>
      <c r="C13" s="122"/>
      <c r="D13" s="122"/>
      <c r="E13" s="122"/>
      <c r="F13" s="122"/>
      <c r="G13" s="122"/>
      <c r="H13" s="64"/>
      <c r="I13" s="54"/>
      <c r="J13" s="55"/>
      <c r="K13" s="70"/>
      <c r="L13" s="71"/>
      <c r="M13" s="71"/>
      <c r="N13" s="71"/>
      <c r="O13" s="71"/>
      <c r="P13" s="72"/>
      <c r="Q13" s="72"/>
      <c r="R13" s="87"/>
      <c r="S13" s="55"/>
      <c r="T13" s="55"/>
      <c r="U13" s="144"/>
      <c r="V13" s="144"/>
      <c r="W13" s="145"/>
      <c r="X13" s="144"/>
      <c r="Y13" s="145"/>
      <c r="Z13" s="144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7" t="s">
        <v>5</v>
      </c>
      <c r="AL13" s="48" t="s">
        <v>46</v>
      </c>
      <c r="AM13" s="77"/>
      <c r="AN13" s="55"/>
      <c r="AO13" s="55"/>
      <c r="AP13" s="55"/>
      <c r="AQ13" s="55"/>
      <c r="AR13" s="55"/>
      <c r="AS13" s="57" t="s">
        <v>32</v>
      </c>
      <c r="AT13" s="48">
        <v>11</v>
      </c>
      <c r="AU13" s="62"/>
      <c r="AV13" s="54"/>
      <c r="AW13" s="54"/>
    </row>
    <row r="14" spans="1:49" ht="24.9" customHeight="1" x14ac:dyDescent="0.25">
      <c r="A14" s="54"/>
      <c r="B14" s="40">
        <f>IF(AL49&lt;&gt;"",AL49,"")</f>
        <v>5</v>
      </c>
      <c r="C14" s="33"/>
      <c r="D14" s="33"/>
      <c r="E14" s="33"/>
      <c r="F14" s="33"/>
      <c r="G14" s="33"/>
      <c r="H14" s="9">
        <f>IF(C14&gt;C15,1,0)+IF(D14&gt;D15,1,0)+IF(E14&gt;E15,1,0)+IF(F14&gt;F15,1,0)+IF(G14&gt;G15,1,0)</f>
        <v>0</v>
      </c>
      <c r="I14" s="54"/>
      <c r="J14" s="55"/>
      <c r="K14" s="69"/>
      <c r="L14" s="117"/>
      <c r="M14" s="117"/>
      <c r="N14" s="117"/>
      <c r="O14" s="117"/>
      <c r="P14" s="117"/>
      <c r="Q14" s="55"/>
      <c r="R14" s="87"/>
      <c r="S14" s="55"/>
      <c r="T14" s="44">
        <f>IF(Q11+Q12=0,0,IF(Q11&gt;Q12,K11,K12))</f>
        <v>0</v>
      </c>
      <c r="U14" s="33"/>
      <c r="V14" s="33"/>
      <c r="W14" s="33"/>
      <c r="X14" s="33"/>
      <c r="Y14" s="33"/>
      <c r="Z14" s="9">
        <f>IF(U14&gt;U15,1,0)+IF(V14&gt;V15,1,0)+IF(W14&gt;W15,1,0)+IF(X14&gt;X15,1,0)+IF(Y14&gt;Y15,1,0)</f>
        <v>0</v>
      </c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7"/>
      <c r="AL14" s="77"/>
      <c r="AM14" s="77"/>
      <c r="AN14" s="55"/>
      <c r="AO14" s="55"/>
      <c r="AP14" s="55"/>
      <c r="AQ14" s="55"/>
      <c r="AR14" s="55"/>
      <c r="AS14" s="65"/>
      <c r="AT14" s="77"/>
      <c r="AU14" s="62"/>
      <c r="AV14" s="54"/>
      <c r="AW14" s="54"/>
    </row>
    <row r="15" spans="1:49" ht="24.9" customHeight="1" thickBot="1" x14ac:dyDescent="0.3">
      <c r="A15" s="54"/>
      <c r="B15" s="41">
        <f>IF(AL51&lt;&gt;"",AL51,"")</f>
        <v>6</v>
      </c>
      <c r="C15" s="34"/>
      <c r="D15" s="34"/>
      <c r="E15" s="34"/>
      <c r="F15" s="34"/>
      <c r="G15" s="34"/>
      <c r="H15" s="11">
        <f>IF(C15&gt;C14,1,0)+IF(D15&gt;D14,1,0)+IF(E15&gt;E14,1,0)+IF(F15&gt;F14,1,0)+IF(G15&gt;G14,1,0)</f>
        <v>0</v>
      </c>
      <c r="I15" s="54"/>
      <c r="J15" s="55"/>
      <c r="K15" s="69"/>
      <c r="L15" s="117"/>
      <c r="M15" s="117"/>
      <c r="N15" s="117"/>
      <c r="O15" s="117"/>
      <c r="P15" s="117"/>
      <c r="Q15" s="55"/>
      <c r="R15" s="87"/>
      <c r="S15" s="89"/>
      <c r="T15" s="45">
        <f>IF(Q17+Q18=0,0,IF(Q17&gt;Q18,K17,K18))</f>
        <v>0</v>
      </c>
      <c r="U15" s="34"/>
      <c r="V15" s="34"/>
      <c r="W15" s="34"/>
      <c r="X15" s="34"/>
      <c r="Y15" s="34"/>
      <c r="Z15" s="11">
        <f>IF(U15&gt;U14,1,0)+IF(V15&gt;V14,1,0)+IF(W15&gt;W14,1,0)+IF(X15&gt;X14,1,0)+IF(Y15&gt;Y14,1,0)</f>
        <v>0</v>
      </c>
      <c r="AA15" s="88"/>
      <c r="AB15" s="55"/>
      <c r="AC15" s="55"/>
      <c r="AD15" s="55"/>
      <c r="AE15" s="55"/>
      <c r="AF15" s="55"/>
      <c r="AG15" s="55"/>
      <c r="AH15" s="55"/>
      <c r="AI15" s="55"/>
      <c r="AJ15" s="55"/>
      <c r="AK15" s="57" t="s">
        <v>7</v>
      </c>
      <c r="AL15" s="48" t="s">
        <v>48</v>
      </c>
      <c r="AM15" s="77"/>
      <c r="AN15" s="55"/>
      <c r="AO15" s="55"/>
      <c r="AP15" s="55"/>
      <c r="AQ15" s="55"/>
      <c r="AR15" s="55"/>
      <c r="AS15" s="57" t="s">
        <v>34</v>
      </c>
      <c r="AT15" s="48">
        <v>12</v>
      </c>
      <c r="AU15" s="62"/>
      <c r="AV15" s="54"/>
      <c r="AW15" s="54"/>
    </row>
    <row r="16" spans="1:49" ht="24.9" customHeight="1" x14ac:dyDescent="0.25">
      <c r="A16" s="54"/>
      <c r="B16" s="69"/>
      <c r="C16" s="117"/>
      <c r="D16" s="117"/>
      <c r="E16" s="117"/>
      <c r="F16" s="117"/>
      <c r="G16" s="117"/>
      <c r="H16" s="55"/>
      <c r="I16" s="54"/>
      <c r="J16" s="55"/>
      <c r="K16" s="70"/>
      <c r="L16" s="71"/>
      <c r="M16" s="71"/>
      <c r="N16" s="71"/>
      <c r="O16" s="71"/>
      <c r="P16" s="72"/>
      <c r="Q16" s="72"/>
      <c r="R16" s="87"/>
      <c r="S16" s="55"/>
      <c r="T16" s="75"/>
      <c r="U16" s="71"/>
      <c r="V16" s="71"/>
      <c r="W16" s="71"/>
      <c r="X16" s="71"/>
      <c r="Y16" s="72"/>
      <c r="Z16" s="72"/>
      <c r="AA16" s="87"/>
      <c r="AB16" s="55"/>
      <c r="AC16" s="55"/>
      <c r="AD16" s="55"/>
      <c r="AE16" s="55"/>
      <c r="AF16" s="55"/>
      <c r="AG16" s="55"/>
      <c r="AH16" s="55"/>
      <c r="AI16" s="55"/>
      <c r="AJ16" s="55"/>
      <c r="AK16" s="57"/>
      <c r="AL16" s="77"/>
      <c r="AM16" s="55"/>
      <c r="AN16" s="55"/>
      <c r="AO16" s="55"/>
      <c r="AP16" s="55"/>
      <c r="AQ16" s="55"/>
      <c r="AR16" s="55"/>
      <c r="AS16" s="57"/>
      <c r="AT16" s="72"/>
      <c r="AU16" s="62"/>
      <c r="AV16" s="54"/>
      <c r="AW16" s="54"/>
    </row>
    <row r="17" spans="1:50" s="15" customFormat="1" ht="24.9" customHeight="1" x14ac:dyDescent="0.25">
      <c r="A17" s="64"/>
      <c r="B17" s="40">
        <f>IF(AL53&lt;&gt;"",AL53,"")</f>
        <v>7</v>
      </c>
      <c r="C17" s="33"/>
      <c r="D17" s="33"/>
      <c r="E17" s="33"/>
      <c r="F17" s="33"/>
      <c r="G17" s="33"/>
      <c r="H17" s="9">
        <f>IF(C17&gt;C18,1,0)+IF(D17&gt;D18,1,0)+IF(E17&gt;E18,1,0)+IF(F17&gt;F18,1,0)+IF(G17&gt;G18,1,0)</f>
        <v>0</v>
      </c>
      <c r="I17" s="64"/>
      <c r="J17" s="65"/>
      <c r="K17" s="44">
        <f>IF(H14+H15=0,0,IF(H14&gt;H15,B14,B15))</f>
        <v>0</v>
      </c>
      <c r="L17" s="33"/>
      <c r="M17" s="33"/>
      <c r="N17" s="33"/>
      <c r="O17" s="33"/>
      <c r="P17" s="33"/>
      <c r="Q17" s="9">
        <f>IF(L17&gt;L18,1,0)+IF(M17&gt;M18,1,0)+IF(N17&gt;N18,1,0)+IF(O17&gt;O18,1,0)+IF(P17&gt;P18,1,0)</f>
        <v>0</v>
      </c>
      <c r="R17" s="74"/>
      <c r="S17" s="65"/>
      <c r="T17" s="75"/>
      <c r="U17" s="71"/>
      <c r="V17" s="71"/>
      <c r="W17" s="71"/>
      <c r="X17" s="71"/>
      <c r="Y17" s="72"/>
      <c r="Z17" s="72"/>
      <c r="AA17" s="74"/>
      <c r="AB17" s="65"/>
      <c r="AC17" s="55"/>
      <c r="AD17" s="55"/>
      <c r="AE17" s="55"/>
      <c r="AF17" s="55"/>
      <c r="AG17" s="55"/>
      <c r="AH17" s="55"/>
      <c r="AI17" s="55"/>
      <c r="AJ17" s="65"/>
      <c r="AK17" s="65"/>
      <c r="AL17" s="65"/>
      <c r="AM17" s="65"/>
      <c r="AN17" s="65"/>
      <c r="AO17" s="65"/>
      <c r="AP17" s="65"/>
      <c r="AQ17" s="65"/>
      <c r="AR17" s="65"/>
      <c r="AS17" s="57" t="s">
        <v>36</v>
      </c>
      <c r="AT17" s="48">
        <v>13</v>
      </c>
      <c r="AU17" s="83"/>
      <c r="AV17" s="64"/>
      <c r="AW17" s="64"/>
    </row>
    <row r="18" spans="1:50" s="15" customFormat="1" ht="24.9" customHeight="1" thickBot="1" x14ac:dyDescent="0.3">
      <c r="A18" s="64"/>
      <c r="B18" s="41">
        <f>IF(AL55&lt;&gt;"",AL55,"")</f>
        <v>8</v>
      </c>
      <c r="C18" s="34"/>
      <c r="D18" s="34"/>
      <c r="E18" s="34"/>
      <c r="F18" s="34"/>
      <c r="G18" s="34"/>
      <c r="H18" s="11">
        <f>IF(C18&gt;C17,1,0)+IF(D18&gt;D17,1,0)+IF(E18&gt;E17,1,0)+IF(F18&gt;F17,1,0)+IF(G18&gt;G17,1,0)</f>
        <v>0</v>
      </c>
      <c r="I18" s="64"/>
      <c r="J18" s="65"/>
      <c r="K18" s="45">
        <f>IF(H17+H18=0,0,IF(H17&gt;H18,B17,B18))</f>
        <v>0</v>
      </c>
      <c r="L18" s="34"/>
      <c r="M18" s="34"/>
      <c r="N18" s="34"/>
      <c r="O18" s="34"/>
      <c r="P18" s="34"/>
      <c r="Q18" s="11">
        <f>IF(L18&gt;L17,1,0)+IF(M18&gt;M17,1,0)+IF(N18&gt;N17,1,0)+IF(O18&gt;O17,1,0)+IF(P18&gt;P17,1,0)</f>
        <v>0</v>
      </c>
      <c r="R18" s="90"/>
      <c r="S18" s="65"/>
      <c r="T18" s="65"/>
      <c r="U18" s="118"/>
      <c r="V18" s="118"/>
      <c r="W18" s="118"/>
      <c r="X18" s="118"/>
      <c r="Y18" s="77"/>
      <c r="Z18" s="58"/>
      <c r="AA18" s="74"/>
      <c r="AB18" s="65"/>
      <c r="AC18" s="65"/>
      <c r="AD18" s="143" t="s">
        <v>20</v>
      </c>
      <c r="AE18" s="143" t="s">
        <v>21</v>
      </c>
      <c r="AF18" s="143" t="s">
        <v>22</v>
      </c>
      <c r="AG18" s="143" t="s">
        <v>25</v>
      </c>
      <c r="AH18" s="143" t="s">
        <v>26</v>
      </c>
      <c r="AI18" s="143" t="s">
        <v>23</v>
      </c>
      <c r="AJ18" s="65"/>
      <c r="AK18" s="65"/>
      <c r="AL18" s="65"/>
      <c r="AM18" s="65"/>
      <c r="AN18" s="65"/>
      <c r="AO18" s="65"/>
      <c r="AP18" s="65"/>
      <c r="AQ18" s="65"/>
      <c r="AR18" s="65"/>
      <c r="AS18" s="57"/>
      <c r="AT18" s="77"/>
      <c r="AU18" s="83"/>
      <c r="AV18" s="64"/>
      <c r="AW18" s="64"/>
    </row>
    <row r="19" spans="1:50" s="15" customFormat="1" ht="24.9" customHeight="1" x14ac:dyDescent="0.25">
      <c r="A19" s="64"/>
      <c r="B19" s="70"/>
      <c r="C19" s="71"/>
      <c r="D19" s="71"/>
      <c r="E19" s="71"/>
      <c r="F19" s="71"/>
      <c r="G19" s="72"/>
      <c r="H19" s="72"/>
      <c r="I19" s="64"/>
      <c r="J19" s="65"/>
      <c r="K19" s="70"/>
      <c r="L19" s="71"/>
      <c r="M19" s="71"/>
      <c r="N19" s="71"/>
      <c r="O19" s="71"/>
      <c r="P19" s="72"/>
      <c r="Q19" s="72"/>
      <c r="R19" s="65"/>
      <c r="S19" s="65"/>
      <c r="T19" s="65"/>
      <c r="U19" s="118"/>
      <c r="V19" s="118"/>
      <c r="W19" s="118"/>
      <c r="X19" s="118"/>
      <c r="Y19" s="77"/>
      <c r="Z19" s="58"/>
      <c r="AA19" s="74"/>
      <c r="AB19" s="65"/>
      <c r="AC19" s="65"/>
      <c r="AD19" s="144"/>
      <c r="AE19" s="144"/>
      <c r="AF19" s="145"/>
      <c r="AG19" s="144"/>
      <c r="AH19" s="145"/>
      <c r="AI19" s="144"/>
      <c r="AJ19" s="65"/>
      <c r="AK19" s="65"/>
      <c r="AL19" s="65"/>
      <c r="AM19" s="65"/>
      <c r="AN19" s="65"/>
      <c r="AO19" s="65"/>
      <c r="AP19" s="65"/>
      <c r="AQ19" s="65"/>
      <c r="AR19" s="65"/>
      <c r="AS19" s="57" t="s">
        <v>38</v>
      </c>
      <c r="AT19" s="48">
        <v>14</v>
      </c>
      <c r="AU19" s="83"/>
      <c r="AV19" s="64"/>
      <c r="AW19" s="64"/>
    </row>
    <row r="20" spans="1:50" s="15" customFormat="1" ht="24.9" customHeight="1" x14ac:dyDescent="0.25">
      <c r="A20" s="64"/>
      <c r="B20" s="70"/>
      <c r="C20" s="71"/>
      <c r="D20" s="71"/>
      <c r="E20" s="71"/>
      <c r="F20" s="71"/>
      <c r="G20" s="72"/>
      <c r="H20" s="72"/>
      <c r="I20" s="64"/>
      <c r="J20" s="65"/>
      <c r="K20" s="69"/>
      <c r="L20" s="117"/>
      <c r="M20" s="117"/>
      <c r="N20" s="117"/>
      <c r="O20" s="117"/>
      <c r="P20" s="117"/>
      <c r="Q20" s="55"/>
      <c r="R20" s="65"/>
      <c r="S20" s="65"/>
      <c r="T20" s="65"/>
      <c r="U20" s="118"/>
      <c r="V20" s="118"/>
      <c r="W20" s="118"/>
      <c r="X20" s="118"/>
      <c r="Y20" s="77"/>
      <c r="Z20" s="58"/>
      <c r="AA20" s="74"/>
      <c r="AB20" s="65"/>
      <c r="AC20" s="44">
        <f>IF(Z14+Z15=0,0,IF(Z14&gt;Z15,T14,T15))</f>
        <v>0</v>
      </c>
      <c r="AD20" s="33"/>
      <c r="AE20" s="33"/>
      <c r="AF20" s="33"/>
      <c r="AG20" s="33"/>
      <c r="AH20" s="37"/>
      <c r="AI20" s="9">
        <f>IF(AD20&gt;AD21,1,0)+IF(AE20&gt;AE21,1,0)+IF(AF20&gt;AF21,1,0)+IF(AG20&gt;AG21,1,0)+IF(AH20&gt;AH21,1,0)</f>
        <v>0</v>
      </c>
      <c r="AJ20" s="65"/>
      <c r="AK20" s="65"/>
      <c r="AL20" s="65"/>
      <c r="AM20" s="65"/>
      <c r="AN20" s="65"/>
      <c r="AO20" s="65"/>
      <c r="AP20" s="65"/>
      <c r="AQ20" s="65"/>
      <c r="AR20" s="65"/>
      <c r="AS20" s="57"/>
      <c r="AT20" s="77"/>
      <c r="AU20" s="83"/>
      <c r="AV20" s="64"/>
      <c r="AW20" s="64"/>
    </row>
    <row r="21" spans="1:50" s="15" customFormat="1" ht="24.9" customHeight="1" thickBot="1" x14ac:dyDescent="0.3">
      <c r="A21" s="64"/>
      <c r="B21" s="40">
        <f>IF(AT9&lt;&gt;"",AT9,"")</f>
        <v>9</v>
      </c>
      <c r="C21" s="33"/>
      <c r="D21" s="33"/>
      <c r="E21" s="33"/>
      <c r="F21" s="33"/>
      <c r="G21" s="33"/>
      <c r="H21" s="9">
        <f>IF(C21&gt;C22,1,0)+IF(D21&gt;D22,1,0)+IF(E21&gt;E22,1,0)+IF(F21&gt;F22,1,0)+IF(G21&gt;G22,1,0)</f>
        <v>0</v>
      </c>
      <c r="I21" s="64"/>
      <c r="J21" s="65"/>
      <c r="K21" s="69"/>
      <c r="L21" s="117"/>
      <c r="M21" s="117"/>
      <c r="N21" s="117"/>
      <c r="O21" s="117"/>
      <c r="P21" s="117"/>
      <c r="Q21" s="55"/>
      <c r="R21" s="65"/>
      <c r="S21" s="65"/>
      <c r="T21" s="65"/>
      <c r="U21" s="118"/>
      <c r="V21" s="118"/>
      <c r="W21" s="118"/>
      <c r="X21" s="118"/>
      <c r="Y21" s="77"/>
      <c r="Z21" s="58"/>
      <c r="AA21" s="74"/>
      <c r="AB21" s="91"/>
      <c r="AC21" s="45">
        <f>IF(Z26+Z27=0,0,IF(Z26&gt;Z27,T26,T27))</f>
        <v>0</v>
      </c>
      <c r="AD21" s="34"/>
      <c r="AE21" s="34"/>
      <c r="AF21" s="34"/>
      <c r="AG21" s="34"/>
      <c r="AH21" s="38"/>
      <c r="AI21" s="11">
        <f>IF(AD21&gt;AD20,1,0)+IF(AE21&gt;AE20,1,0)+IF(AF21&gt;AF20,1,0)+IF(AG21&gt;AG20,1,0)+IF(AH21&gt;AH20,1,0)</f>
        <v>0</v>
      </c>
      <c r="AJ21" s="93"/>
      <c r="AK21" s="65"/>
      <c r="AL21" s="65"/>
      <c r="AM21" s="65"/>
      <c r="AN21" s="65"/>
      <c r="AO21" s="65"/>
      <c r="AP21" s="65"/>
      <c r="AQ21" s="65"/>
      <c r="AR21" s="65"/>
      <c r="AS21" s="57" t="s">
        <v>40</v>
      </c>
      <c r="AT21" s="48">
        <v>15</v>
      </c>
      <c r="AU21" s="83"/>
      <c r="AV21" s="64"/>
      <c r="AW21" s="64"/>
    </row>
    <row r="22" spans="1:50" s="15" customFormat="1" ht="24.9" customHeight="1" thickBot="1" x14ac:dyDescent="0.3">
      <c r="A22" s="64"/>
      <c r="B22" s="41">
        <f>IF(AT11&lt;&gt;"",AT11,"")</f>
        <v>10</v>
      </c>
      <c r="C22" s="34"/>
      <c r="D22" s="34"/>
      <c r="E22" s="34"/>
      <c r="F22" s="34"/>
      <c r="G22" s="34"/>
      <c r="H22" s="11">
        <f>IF(C22&gt;C21,1,0)+IF(D22&gt;D21,1,0)+IF(E22&gt;E21,1,0)+IF(F22&gt;F21,1,0)+IF(G22&gt;G21,1,0)</f>
        <v>0</v>
      </c>
      <c r="I22" s="64"/>
      <c r="J22" s="65"/>
      <c r="K22" s="70"/>
      <c r="L22" s="71"/>
      <c r="M22" s="71"/>
      <c r="N22" s="71"/>
      <c r="O22" s="71"/>
      <c r="P22" s="72"/>
      <c r="Q22" s="72"/>
      <c r="R22" s="65"/>
      <c r="S22" s="65"/>
      <c r="T22" s="65"/>
      <c r="U22" s="118"/>
      <c r="V22" s="118"/>
      <c r="W22" s="118"/>
      <c r="X22" s="118"/>
      <c r="Y22" s="77"/>
      <c r="Z22" s="58"/>
      <c r="AA22" s="74"/>
      <c r="AB22" s="92"/>
      <c r="AC22" s="75"/>
      <c r="AD22" s="71"/>
      <c r="AE22" s="71"/>
      <c r="AF22" s="71"/>
      <c r="AG22" s="71"/>
      <c r="AH22" s="72"/>
      <c r="AI22" s="72"/>
      <c r="AJ22" s="74"/>
      <c r="AK22" s="65"/>
      <c r="AL22" s="65"/>
      <c r="AM22" s="65"/>
      <c r="AN22" s="65"/>
      <c r="AO22" s="65"/>
      <c r="AP22" s="65"/>
      <c r="AQ22" s="65"/>
      <c r="AR22" s="65"/>
      <c r="AS22" s="65"/>
      <c r="AT22" s="118"/>
      <c r="AU22" s="83"/>
      <c r="AV22" s="64"/>
      <c r="AW22" s="64"/>
    </row>
    <row r="23" spans="1:50" s="15" customFormat="1" ht="24.9" customHeight="1" x14ac:dyDescent="0.25">
      <c r="A23" s="64"/>
      <c r="B23" s="68"/>
      <c r="C23" s="122"/>
      <c r="D23" s="122"/>
      <c r="E23" s="122"/>
      <c r="F23" s="122"/>
      <c r="G23" s="122"/>
      <c r="H23" s="64"/>
      <c r="I23" s="64"/>
      <c r="J23" s="65"/>
      <c r="K23" s="44">
        <f>IF(H21+H22=0,0,IF(H21&gt;H22,B21,B22))</f>
        <v>0</v>
      </c>
      <c r="L23" s="33"/>
      <c r="M23" s="33"/>
      <c r="N23" s="33"/>
      <c r="O23" s="33"/>
      <c r="P23" s="33"/>
      <c r="Q23" s="9">
        <f>IF(L23&gt;L24,1,0)+IF(M23&gt;M24,1,0)+IF(N23&gt;N24,1,0)+IF(O23&gt;O24,1,0)+IF(P23&gt;P24,1,0)</f>
        <v>0</v>
      </c>
      <c r="R23" s="65"/>
      <c r="S23" s="65"/>
      <c r="T23" s="65"/>
      <c r="U23" s="118"/>
      <c r="V23" s="118"/>
      <c r="W23" s="118"/>
      <c r="X23" s="118"/>
      <c r="Y23" s="77"/>
      <c r="Z23" s="58"/>
      <c r="AA23" s="74"/>
      <c r="AB23" s="65"/>
      <c r="AC23" s="65"/>
      <c r="AD23" s="118"/>
      <c r="AE23" s="118"/>
      <c r="AF23" s="118"/>
      <c r="AG23" s="118"/>
      <c r="AH23" s="77"/>
      <c r="AI23" s="58"/>
      <c r="AJ23" s="74"/>
      <c r="AK23" s="65"/>
      <c r="AL23" s="65"/>
      <c r="AM23" s="65"/>
      <c r="AN23" s="65"/>
      <c r="AO23" s="65"/>
      <c r="AP23" s="65"/>
      <c r="AQ23" s="65"/>
      <c r="AR23" s="65"/>
      <c r="AS23" s="57" t="s">
        <v>49</v>
      </c>
      <c r="AT23" s="48">
        <v>16</v>
      </c>
      <c r="AU23" s="83"/>
      <c r="AV23" s="64"/>
      <c r="AW23" s="64"/>
    </row>
    <row r="24" spans="1:50" s="15" customFormat="1" ht="24.9" customHeight="1" thickBot="1" x14ac:dyDescent="0.3">
      <c r="A24" s="64"/>
      <c r="B24" s="40">
        <f>IF(AT13&lt;&gt;"",AT13,"")</f>
        <v>11</v>
      </c>
      <c r="C24" s="33"/>
      <c r="D24" s="33"/>
      <c r="E24" s="33"/>
      <c r="F24" s="33"/>
      <c r="G24" s="33"/>
      <c r="H24" s="9">
        <f>IF(C24&gt;C25,1,0)+IF(D24&gt;D25,1,0)+IF(E24&gt;E25,1,0)+IF(F24&gt;F25,1,0)+IF(G24&gt;G25,1,0)</f>
        <v>0</v>
      </c>
      <c r="I24" s="64"/>
      <c r="J24" s="65"/>
      <c r="K24" s="45">
        <f>IF(H24+H25=0,0,IF(H24&gt;H25,B24,B25))</f>
        <v>0</v>
      </c>
      <c r="L24" s="34"/>
      <c r="M24" s="34"/>
      <c r="N24" s="34"/>
      <c r="O24" s="34"/>
      <c r="P24" s="34"/>
      <c r="Q24" s="11">
        <f>IF(L24&gt;L23,1,0)+IF(M24&gt;M23,1,0)+IF(N24&gt;N23,1,0)+IF(O24&gt;O23,1,0)+IF(P24&gt;P23,1,0)</f>
        <v>0</v>
      </c>
      <c r="R24" s="93"/>
      <c r="S24" s="65"/>
      <c r="T24" s="65"/>
      <c r="U24" s="118"/>
      <c r="V24" s="118"/>
      <c r="W24" s="118"/>
      <c r="X24" s="118"/>
      <c r="Y24" s="77"/>
      <c r="Z24" s="58"/>
      <c r="AA24" s="74"/>
      <c r="AB24" s="65"/>
      <c r="AC24" s="65"/>
      <c r="AD24" s="118"/>
      <c r="AE24" s="118"/>
      <c r="AF24" s="118"/>
      <c r="AG24" s="118"/>
      <c r="AH24" s="77"/>
      <c r="AI24" s="58"/>
      <c r="AJ24" s="74"/>
      <c r="AK24" s="65"/>
      <c r="AL24" s="65"/>
      <c r="AM24" s="65"/>
      <c r="AN24" s="65"/>
      <c r="AO24" s="65"/>
      <c r="AP24" s="65"/>
      <c r="AQ24" s="65"/>
      <c r="AR24" s="65"/>
      <c r="AS24" s="65"/>
      <c r="AT24" s="118"/>
      <c r="AU24" s="83"/>
      <c r="AV24" s="64"/>
      <c r="AW24" s="64"/>
      <c r="AX24" s="64"/>
    </row>
    <row r="25" spans="1:50" s="15" customFormat="1" ht="24.9" customHeight="1" thickBot="1" x14ac:dyDescent="0.3">
      <c r="A25" s="64"/>
      <c r="B25" s="41">
        <f>IF(AT15&lt;&gt;"",AT15,"")</f>
        <v>12</v>
      </c>
      <c r="C25" s="34"/>
      <c r="D25" s="34"/>
      <c r="E25" s="34"/>
      <c r="F25" s="34"/>
      <c r="G25" s="34"/>
      <c r="H25" s="11">
        <f>IF(C25&gt;C24,1,0)+IF(D25&gt;D24,1,0)+IF(E25&gt;E24,1,0)+IF(F25&gt;F24,1,0)+IF(G25&gt;G24,1,0)</f>
        <v>0</v>
      </c>
      <c r="I25" s="64"/>
      <c r="J25" s="65"/>
      <c r="K25" s="69"/>
      <c r="L25" s="117"/>
      <c r="M25" s="117"/>
      <c r="N25" s="117"/>
      <c r="O25" s="117"/>
      <c r="P25" s="117"/>
      <c r="Q25" s="55"/>
      <c r="R25" s="74"/>
      <c r="S25" s="65"/>
      <c r="T25" s="65"/>
      <c r="U25" s="118"/>
      <c r="V25" s="118"/>
      <c r="W25" s="118"/>
      <c r="X25" s="118"/>
      <c r="Y25" s="77"/>
      <c r="Z25" s="58"/>
      <c r="AA25" s="74"/>
      <c r="AB25" s="65"/>
      <c r="AC25" s="65"/>
      <c r="AD25" s="118"/>
      <c r="AE25" s="118"/>
      <c r="AF25" s="118"/>
      <c r="AG25" s="118"/>
      <c r="AH25" s="77"/>
      <c r="AI25" s="58"/>
      <c r="AJ25" s="74"/>
      <c r="AK25" s="65"/>
      <c r="AL25" s="65"/>
      <c r="AM25" s="65"/>
      <c r="AN25" s="65"/>
      <c r="AO25" s="65"/>
      <c r="AP25" s="65"/>
      <c r="AQ25" s="65"/>
      <c r="AR25" s="65"/>
      <c r="AS25" s="57" t="s">
        <v>50</v>
      </c>
      <c r="AT25" s="48">
        <v>17</v>
      </c>
      <c r="AU25" s="83"/>
      <c r="AV25" s="64"/>
      <c r="AW25" s="64"/>
    </row>
    <row r="26" spans="1:50" s="15" customFormat="1" ht="24.9" customHeight="1" x14ac:dyDescent="0.25">
      <c r="A26" s="64"/>
      <c r="B26" s="68"/>
      <c r="C26" s="122"/>
      <c r="D26" s="122"/>
      <c r="E26" s="122"/>
      <c r="F26" s="122"/>
      <c r="G26" s="122"/>
      <c r="H26" s="64"/>
      <c r="I26" s="64"/>
      <c r="J26" s="65"/>
      <c r="K26" s="69"/>
      <c r="L26" s="117"/>
      <c r="M26" s="117"/>
      <c r="N26" s="117"/>
      <c r="O26" s="117"/>
      <c r="P26" s="117"/>
      <c r="Q26" s="55"/>
      <c r="R26" s="74"/>
      <c r="S26" s="65"/>
      <c r="T26" s="44">
        <f>IF(Q23+Q24=0,0,IF(Q23&gt;Q24,K23,K24))</f>
        <v>0</v>
      </c>
      <c r="U26" s="33"/>
      <c r="V26" s="33"/>
      <c r="W26" s="33"/>
      <c r="X26" s="33"/>
      <c r="Y26" s="33"/>
      <c r="Z26" s="9">
        <f>IF(U26&gt;U27,1,0)+IF(V26&gt;V27,1,0)+IF(W26&gt;W27,1,0)+IF(X26&gt;X27,1,0)+IF(Y26&gt;Y27,1,0)</f>
        <v>0</v>
      </c>
      <c r="AA26" s="96"/>
      <c r="AB26" s="65"/>
      <c r="AC26" s="65"/>
      <c r="AD26" s="118"/>
      <c r="AE26" s="118"/>
      <c r="AF26" s="118"/>
      <c r="AG26" s="118"/>
      <c r="AH26" s="77"/>
      <c r="AI26" s="58"/>
      <c r="AJ26" s="74"/>
      <c r="AK26" s="65"/>
      <c r="AL26" s="65"/>
      <c r="AM26" s="65"/>
      <c r="AN26" s="65"/>
      <c r="AO26" s="65"/>
      <c r="AP26" s="65"/>
      <c r="AQ26" s="65"/>
      <c r="AR26" s="65"/>
      <c r="AS26" s="65"/>
      <c r="AT26" s="118"/>
      <c r="AU26" s="83"/>
      <c r="AV26" s="64"/>
      <c r="AW26" s="64"/>
    </row>
    <row r="27" spans="1:50" s="15" customFormat="1" ht="24.9" customHeight="1" thickBot="1" x14ac:dyDescent="0.3">
      <c r="A27" s="64"/>
      <c r="B27" s="40">
        <f>IF(AT17&lt;&gt;"",AT17,"")</f>
        <v>13</v>
      </c>
      <c r="C27" s="33"/>
      <c r="D27" s="33"/>
      <c r="E27" s="33"/>
      <c r="F27" s="33"/>
      <c r="G27" s="33"/>
      <c r="H27" s="9">
        <f>IF(C27&gt;C28,1,0)+IF(D27&gt;D28,1,0)+IF(E27&gt;E28,1,0)+IF(F27&gt;F28,1,0)+IF(G27&gt;G28,1,0)</f>
        <v>0</v>
      </c>
      <c r="I27" s="64"/>
      <c r="J27" s="65"/>
      <c r="K27" s="69"/>
      <c r="L27" s="117"/>
      <c r="M27" s="117"/>
      <c r="N27" s="117"/>
      <c r="O27" s="117"/>
      <c r="P27" s="117"/>
      <c r="Q27" s="69"/>
      <c r="R27" s="74"/>
      <c r="S27" s="94"/>
      <c r="T27" s="45">
        <f>IF(Q29+Q30=0,0,IF(Q29&gt;Q30,K29,K30))</f>
        <v>0</v>
      </c>
      <c r="U27" s="34"/>
      <c r="V27" s="34"/>
      <c r="W27" s="34"/>
      <c r="X27" s="34"/>
      <c r="Y27" s="34"/>
      <c r="Z27" s="11">
        <f>IF(U27&gt;U26,1,0)+IF(V27&gt;V26,1,0)+IF(W27&gt;W26,1,0)+IF(X27&gt;X26,1,0)+IF(Y27&gt;Y26,1,0)</f>
        <v>0</v>
      </c>
      <c r="AA27" s="65"/>
      <c r="AB27" s="65"/>
      <c r="AC27" s="65"/>
      <c r="AD27" s="118"/>
      <c r="AE27" s="118"/>
      <c r="AF27" s="118"/>
      <c r="AG27" s="118"/>
      <c r="AH27" s="77"/>
      <c r="AI27" s="58"/>
      <c r="AJ27" s="74"/>
      <c r="AK27" s="65"/>
      <c r="AL27" s="65"/>
      <c r="AM27" s="65"/>
      <c r="AN27" s="65"/>
      <c r="AO27" s="65"/>
      <c r="AP27" s="65"/>
      <c r="AQ27" s="65"/>
      <c r="AR27" s="65"/>
      <c r="AS27" s="57" t="s">
        <v>51</v>
      </c>
      <c r="AT27" s="48">
        <v>18</v>
      </c>
      <c r="AU27" s="83"/>
      <c r="AV27" s="64"/>
      <c r="AW27" s="64"/>
    </row>
    <row r="28" spans="1:50" s="15" customFormat="1" ht="24.9" customHeight="1" thickBot="1" x14ac:dyDescent="0.3">
      <c r="A28" s="64"/>
      <c r="B28" s="41">
        <f>IF(AT19&lt;&gt;"",AT19,"")</f>
        <v>14</v>
      </c>
      <c r="C28" s="34"/>
      <c r="D28" s="34"/>
      <c r="E28" s="34"/>
      <c r="F28" s="34"/>
      <c r="G28" s="34"/>
      <c r="H28" s="11">
        <f>IF(C28&gt;C27,1,0)+IF(D28&gt;D27,1,0)+IF(E28&gt;E27,1,0)+IF(F28&gt;F27,1,0)+IF(G28&gt;G27,1,0)</f>
        <v>0</v>
      </c>
      <c r="I28" s="64"/>
      <c r="J28" s="65"/>
      <c r="K28" s="69"/>
      <c r="L28" s="117"/>
      <c r="M28" s="117"/>
      <c r="N28" s="117"/>
      <c r="O28" s="117"/>
      <c r="P28" s="117"/>
      <c r="Q28" s="55"/>
      <c r="R28" s="74"/>
      <c r="S28" s="65"/>
      <c r="T28" s="65"/>
      <c r="U28" s="118"/>
      <c r="V28" s="118"/>
      <c r="W28" s="118"/>
      <c r="X28" s="118"/>
      <c r="Y28" s="77"/>
      <c r="Z28" s="58"/>
      <c r="AA28" s="65"/>
      <c r="AB28" s="65"/>
      <c r="AC28" s="65"/>
      <c r="AD28" s="118"/>
      <c r="AE28" s="118"/>
      <c r="AF28" s="118"/>
      <c r="AG28" s="118"/>
      <c r="AH28" s="77"/>
      <c r="AI28" s="58"/>
      <c r="AJ28" s="74"/>
      <c r="AK28" s="65"/>
      <c r="AL28" s="65"/>
      <c r="AM28" s="65"/>
      <c r="AN28" s="65"/>
      <c r="AO28" s="65"/>
      <c r="AP28" s="65"/>
      <c r="AQ28" s="65"/>
      <c r="AR28" s="65"/>
      <c r="AS28" s="57"/>
      <c r="AT28" s="77"/>
      <c r="AU28" s="83"/>
      <c r="AV28" s="64"/>
      <c r="AW28" s="64"/>
    </row>
    <row r="29" spans="1:50" s="15" customFormat="1" ht="24.9" customHeight="1" x14ac:dyDescent="0.25">
      <c r="A29" s="64"/>
      <c r="B29" s="69"/>
      <c r="C29" s="117"/>
      <c r="D29" s="117"/>
      <c r="E29" s="117"/>
      <c r="F29" s="117"/>
      <c r="G29" s="117"/>
      <c r="H29" s="55"/>
      <c r="I29" s="64"/>
      <c r="J29" s="65"/>
      <c r="K29" s="44">
        <f>IF(H27+H28=0,0,IF(H27&gt;H28,B27,B28))</f>
        <v>0</v>
      </c>
      <c r="L29" s="33"/>
      <c r="M29" s="33"/>
      <c r="N29" s="33"/>
      <c r="O29" s="33"/>
      <c r="P29" s="33"/>
      <c r="Q29" s="9">
        <f>IF(L29&gt;L30,1,0)+IF(M29&gt;M30,1,0)+IF(N29&gt;N30,1,0)+IF(O29&gt;O30,1,0)+IF(P29&gt;P30,1,0)</f>
        <v>0</v>
      </c>
      <c r="R29" s="96"/>
      <c r="S29" s="65"/>
      <c r="T29" s="65"/>
      <c r="U29" s="118"/>
      <c r="V29" s="118"/>
      <c r="W29" s="118"/>
      <c r="X29" s="118"/>
      <c r="Y29" s="77"/>
      <c r="Z29" s="58"/>
      <c r="AA29" s="65"/>
      <c r="AB29" s="65"/>
      <c r="AC29" s="65"/>
      <c r="AD29" s="118"/>
      <c r="AE29" s="118"/>
      <c r="AF29" s="118"/>
      <c r="AG29" s="118"/>
      <c r="AH29" s="77"/>
      <c r="AI29" s="58"/>
      <c r="AJ29" s="74"/>
      <c r="AK29" s="65"/>
      <c r="AL29" s="65"/>
      <c r="AM29" s="84"/>
      <c r="AN29" s="65"/>
      <c r="AO29" s="65"/>
      <c r="AP29" s="65"/>
      <c r="AQ29" s="65"/>
      <c r="AR29" s="65"/>
      <c r="AS29" s="57" t="s">
        <v>52</v>
      </c>
      <c r="AT29" s="48">
        <v>19</v>
      </c>
      <c r="AU29" s="83"/>
      <c r="AV29" s="64"/>
      <c r="AW29" s="64"/>
    </row>
    <row r="30" spans="1:50" s="15" customFormat="1" ht="24.6" customHeight="1" thickBot="1" x14ac:dyDescent="0.3">
      <c r="A30" s="64"/>
      <c r="B30" s="40">
        <f>IF(AT21&lt;&gt;"",AT21,"")</f>
        <v>15</v>
      </c>
      <c r="C30" s="33"/>
      <c r="D30" s="33"/>
      <c r="E30" s="33"/>
      <c r="F30" s="33"/>
      <c r="G30" s="33"/>
      <c r="H30" s="9">
        <f>IF(C30&gt;C31,1,0)+IF(D30&gt;D31,1,0)+IF(E30&gt;E31,1,0)+IF(F30&gt;F31,1,0)+IF(G30&gt;G31,1,0)</f>
        <v>0</v>
      </c>
      <c r="I30" s="64"/>
      <c r="J30" s="65"/>
      <c r="K30" s="45">
        <f>IF(H30+H31=0,0,IF(H30&gt;H31,B30,B31))</f>
        <v>0</v>
      </c>
      <c r="L30" s="34"/>
      <c r="M30" s="34"/>
      <c r="N30" s="34"/>
      <c r="O30" s="34"/>
      <c r="P30" s="34"/>
      <c r="Q30" s="11">
        <f>IF(L30&gt;L29,1,0)+IF(M30&gt;M29,1,0)+IF(N30&gt;N29,1,0)+IF(O30&gt;O29,1,0)+IF(P30&gt;P29,1,0)</f>
        <v>0</v>
      </c>
      <c r="R30" s="65"/>
      <c r="S30" s="65"/>
      <c r="T30" s="65"/>
      <c r="U30" s="118"/>
      <c r="V30" s="118"/>
      <c r="W30" s="118"/>
      <c r="X30" s="118"/>
      <c r="Y30" s="77"/>
      <c r="Z30" s="58"/>
      <c r="AA30" s="65"/>
      <c r="AB30" s="65"/>
      <c r="AC30" s="65"/>
      <c r="AD30" s="118"/>
      <c r="AE30" s="118"/>
      <c r="AF30" s="118"/>
      <c r="AG30" s="118"/>
      <c r="AH30" s="77"/>
      <c r="AI30" s="58"/>
      <c r="AJ30" s="74"/>
      <c r="AK30" s="92"/>
      <c r="AL30" s="65"/>
      <c r="AM30" s="143" t="s">
        <v>20</v>
      </c>
      <c r="AN30" s="143" t="s">
        <v>21</v>
      </c>
      <c r="AO30" s="143" t="s">
        <v>22</v>
      </c>
      <c r="AP30" s="143" t="s">
        <v>25</v>
      </c>
      <c r="AQ30" s="143" t="s">
        <v>26</v>
      </c>
      <c r="AR30" s="143" t="s">
        <v>23</v>
      </c>
      <c r="AS30" s="65"/>
      <c r="AT30" s="118"/>
      <c r="AU30" s="83"/>
      <c r="AV30" s="64"/>
      <c r="AW30" s="64"/>
    </row>
    <row r="31" spans="1:50" s="15" customFormat="1" ht="24.9" customHeight="1" thickBot="1" x14ac:dyDescent="0.3">
      <c r="A31" s="64"/>
      <c r="B31" s="41">
        <f>IF(AT23&lt;&gt;"",AT23,"")</f>
        <v>16</v>
      </c>
      <c r="C31" s="34"/>
      <c r="D31" s="34"/>
      <c r="E31" s="34"/>
      <c r="F31" s="34"/>
      <c r="G31" s="34"/>
      <c r="H31" s="11">
        <f>IF(C31&gt;C30,1,0)+IF(D31&gt;D30,1,0)+IF(E31&gt;E30,1,0)+IF(F31&gt;F30,1,0)+IF(G31&gt;G30,1,0)</f>
        <v>0</v>
      </c>
      <c r="I31" s="64"/>
      <c r="J31" s="65"/>
      <c r="K31" s="70"/>
      <c r="L31" s="71"/>
      <c r="M31" s="71"/>
      <c r="N31" s="71"/>
      <c r="O31" s="71"/>
      <c r="P31" s="72"/>
      <c r="Q31" s="72"/>
      <c r="R31" s="65"/>
      <c r="S31" s="65"/>
      <c r="T31" s="65"/>
      <c r="U31" s="118"/>
      <c r="V31" s="118"/>
      <c r="W31" s="118"/>
      <c r="X31" s="118"/>
      <c r="Y31" s="77"/>
      <c r="Z31" s="58"/>
      <c r="AA31" s="65"/>
      <c r="AB31" s="65"/>
      <c r="AC31" s="65"/>
      <c r="AD31" s="118"/>
      <c r="AE31" s="118"/>
      <c r="AF31" s="118"/>
      <c r="AG31" s="118"/>
      <c r="AH31" s="118"/>
      <c r="AI31" s="65"/>
      <c r="AJ31" s="74"/>
      <c r="AK31" s="92"/>
      <c r="AL31" s="65"/>
      <c r="AM31" s="144"/>
      <c r="AN31" s="144"/>
      <c r="AO31" s="145"/>
      <c r="AP31" s="144"/>
      <c r="AQ31" s="145"/>
      <c r="AR31" s="144"/>
      <c r="AS31" s="57" t="s">
        <v>53</v>
      </c>
      <c r="AT31" s="48">
        <v>20</v>
      </c>
      <c r="AU31" s="83"/>
      <c r="AV31" s="64"/>
      <c r="AW31" s="64"/>
    </row>
    <row r="32" spans="1:50" s="15" customFormat="1" ht="24.9" customHeight="1" x14ac:dyDescent="0.25">
      <c r="A32" s="64"/>
      <c r="B32" s="68"/>
      <c r="C32" s="122"/>
      <c r="D32" s="122"/>
      <c r="E32" s="122"/>
      <c r="F32" s="122"/>
      <c r="G32" s="122"/>
      <c r="H32" s="64"/>
      <c r="I32" s="64"/>
      <c r="J32" s="65"/>
      <c r="K32" s="70"/>
      <c r="L32" s="71"/>
      <c r="M32" s="71"/>
      <c r="N32" s="71"/>
      <c r="O32" s="71"/>
      <c r="P32" s="72"/>
      <c r="Q32" s="72"/>
      <c r="R32" s="65"/>
      <c r="S32" s="65"/>
      <c r="T32" s="65"/>
      <c r="U32" s="118"/>
      <c r="V32" s="118"/>
      <c r="W32" s="118"/>
      <c r="X32" s="118"/>
      <c r="Y32" s="77"/>
      <c r="Z32" s="58"/>
      <c r="AA32" s="65"/>
      <c r="AB32" s="65"/>
      <c r="AC32" s="65"/>
      <c r="AD32" s="118"/>
      <c r="AE32" s="118"/>
      <c r="AF32" s="118"/>
      <c r="AG32" s="118"/>
      <c r="AH32" s="118"/>
      <c r="AI32" s="65"/>
      <c r="AJ32" s="74"/>
      <c r="AK32" s="95"/>
      <c r="AL32" s="46">
        <f>IF(AI20+AI21=0,0,IF(AI20&gt;AI21,AC20,AC21))</f>
        <v>0</v>
      </c>
      <c r="AM32" s="33"/>
      <c r="AN32" s="33"/>
      <c r="AO32" s="33"/>
      <c r="AP32" s="33"/>
      <c r="AQ32" s="33"/>
      <c r="AR32" s="9">
        <f>IF(AM32&gt;AM33,1,0)+IF(AN32&gt;AN33,1,0)+IF(AO32&gt;AO33,1,0)+IF(AP32&gt;AP33,1,0)+IF(AQ32&gt;AQ33,1,0)</f>
        <v>0</v>
      </c>
      <c r="AS32" s="65"/>
      <c r="AT32" s="118"/>
      <c r="AU32" s="83"/>
      <c r="AV32" s="64"/>
      <c r="AW32" s="64"/>
    </row>
    <row r="33" spans="1:49" s="15" customFormat="1" ht="24.9" customHeight="1" thickBot="1" x14ac:dyDescent="0.3">
      <c r="A33" s="64"/>
      <c r="B33" s="68"/>
      <c r="C33" s="122"/>
      <c r="D33" s="122"/>
      <c r="E33" s="122"/>
      <c r="F33" s="122"/>
      <c r="G33" s="122"/>
      <c r="H33" s="64"/>
      <c r="I33" s="64"/>
      <c r="J33" s="65"/>
      <c r="K33" s="70"/>
      <c r="L33" s="71"/>
      <c r="M33" s="71"/>
      <c r="N33" s="71"/>
      <c r="O33" s="71"/>
      <c r="P33" s="72"/>
      <c r="Q33" s="72"/>
      <c r="R33" s="65"/>
      <c r="S33" s="65"/>
      <c r="T33" s="65"/>
      <c r="U33" s="118"/>
      <c r="V33" s="118"/>
      <c r="W33" s="118"/>
      <c r="X33" s="118"/>
      <c r="Y33" s="77"/>
      <c r="Z33" s="58"/>
      <c r="AA33" s="65"/>
      <c r="AB33" s="65"/>
      <c r="AC33" s="65"/>
      <c r="AD33" s="118"/>
      <c r="AE33" s="118"/>
      <c r="AF33" s="118"/>
      <c r="AG33" s="118"/>
      <c r="AH33" s="118"/>
      <c r="AI33" s="65"/>
      <c r="AJ33" s="74"/>
      <c r="AK33" s="65"/>
      <c r="AL33" s="47">
        <f>IF(AI44+AI45=0,0,IF(AI44&gt;AI45,AC44,AC45))</f>
        <v>0</v>
      </c>
      <c r="AM33" s="34"/>
      <c r="AN33" s="34"/>
      <c r="AO33" s="34"/>
      <c r="AP33" s="34"/>
      <c r="AQ33" s="34"/>
      <c r="AR33" s="11">
        <f>IF(AM33&gt;AM32,1,0)+IF(AN33&gt;AN32,1,0)+IF(AO33&gt;AO32,1,0)+IF(AP33&gt;AP32,1,0)+IF(AQ33&gt;AQ32,1,0)</f>
        <v>0</v>
      </c>
      <c r="AS33" s="57" t="s">
        <v>54</v>
      </c>
      <c r="AT33" s="48">
        <v>21</v>
      </c>
      <c r="AU33" s="83"/>
      <c r="AV33" s="64"/>
      <c r="AW33" s="64"/>
    </row>
    <row r="34" spans="1:49" s="15" customFormat="1" ht="24.9" customHeight="1" x14ac:dyDescent="0.25">
      <c r="A34" s="64"/>
      <c r="B34" s="40">
        <f>IF(AT25&lt;&gt;"",AT25,"")</f>
        <v>17</v>
      </c>
      <c r="C34" s="33"/>
      <c r="D34" s="33"/>
      <c r="E34" s="33"/>
      <c r="F34" s="33"/>
      <c r="G34" s="33"/>
      <c r="H34" s="9">
        <f>IF(C34&gt;C35,1,0)+IF(D34&gt;D35,1,0)+IF(E34&gt;E35,1,0)+IF(F34&gt;F35,1,0)+IF(G34&gt;G35,1,0)</f>
        <v>0</v>
      </c>
      <c r="I34" s="64"/>
      <c r="J34" s="65"/>
      <c r="K34" s="69"/>
      <c r="L34" s="117"/>
      <c r="M34" s="117"/>
      <c r="N34" s="117"/>
      <c r="O34" s="117"/>
      <c r="P34" s="117"/>
      <c r="Q34" s="55"/>
      <c r="R34" s="65"/>
      <c r="S34" s="65"/>
      <c r="T34" s="65"/>
      <c r="U34" s="118"/>
      <c r="V34" s="118"/>
      <c r="W34" s="118"/>
      <c r="X34" s="118"/>
      <c r="Y34" s="77"/>
      <c r="Z34" s="58"/>
      <c r="AA34" s="65"/>
      <c r="AB34" s="65"/>
      <c r="AC34" s="65"/>
      <c r="AD34" s="118"/>
      <c r="AE34" s="118"/>
      <c r="AF34" s="118"/>
      <c r="AG34" s="118"/>
      <c r="AH34" s="118"/>
      <c r="AI34" s="65"/>
      <c r="AJ34" s="74"/>
      <c r="AK34" s="65"/>
      <c r="AL34" s="65"/>
      <c r="AM34" s="65"/>
      <c r="AN34" s="65"/>
      <c r="AO34" s="65"/>
      <c r="AP34" s="65"/>
      <c r="AQ34" s="65"/>
      <c r="AR34" s="65"/>
      <c r="AS34" s="65"/>
      <c r="AT34" s="118"/>
      <c r="AU34" s="83"/>
      <c r="AV34" s="64"/>
      <c r="AW34" s="64"/>
    </row>
    <row r="35" spans="1:49" s="15" customFormat="1" ht="24.9" customHeight="1" thickBot="1" x14ac:dyDescent="0.3">
      <c r="A35" s="64"/>
      <c r="B35" s="41">
        <f>IF(AT27&lt;&gt;"",AT27,"")</f>
        <v>18</v>
      </c>
      <c r="C35" s="34"/>
      <c r="D35" s="34"/>
      <c r="E35" s="34"/>
      <c r="F35" s="34"/>
      <c r="G35" s="34"/>
      <c r="H35" s="11">
        <f>IF(C35&gt;C34,1,0)+IF(D35&gt;D34,1,0)+IF(E35&gt;E34,1,0)+IF(F35&gt;F34,1,0)+IF(G35&gt;G34,1,0)</f>
        <v>0</v>
      </c>
      <c r="I35" s="64"/>
      <c r="J35" s="65"/>
      <c r="K35" s="44">
        <f>IF(H34+H35=0,0,IF(H34&gt;H35,B34,B35))</f>
        <v>0</v>
      </c>
      <c r="L35" s="33"/>
      <c r="M35" s="33"/>
      <c r="N35" s="33"/>
      <c r="O35" s="33"/>
      <c r="P35" s="33"/>
      <c r="Q35" s="9">
        <f>IF(L35&gt;L36,1,0)+IF(M35&gt;M36,1,0)+IF(N35&gt;N36,1,0)+IF(O35&gt;O36,1,0)+IF(P35&gt;P36,1,0)</f>
        <v>0</v>
      </c>
      <c r="R35" s="65"/>
      <c r="S35" s="65"/>
      <c r="T35" s="65"/>
      <c r="U35" s="118"/>
      <c r="V35" s="118"/>
      <c r="W35" s="118"/>
      <c r="X35" s="118"/>
      <c r="Y35" s="77"/>
      <c r="Z35" s="58"/>
      <c r="AA35" s="65"/>
      <c r="AB35" s="65"/>
      <c r="AC35" s="65"/>
      <c r="AD35" s="118"/>
      <c r="AE35" s="118"/>
      <c r="AF35" s="118"/>
      <c r="AG35" s="118"/>
      <c r="AH35" s="118"/>
      <c r="AI35" s="65"/>
      <c r="AJ35" s="74"/>
      <c r="AK35" s="65"/>
      <c r="AL35" s="65"/>
      <c r="AM35" s="65"/>
      <c r="AN35" s="65"/>
      <c r="AO35" s="65"/>
      <c r="AP35" s="65"/>
      <c r="AQ35" s="65"/>
      <c r="AR35" s="65"/>
      <c r="AS35" s="57" t="s">
        <v>55</v>
      </c>
      <c r="AT35" s="48">
        <v>22</v>
      </c>
      <c r="AU35" s="83"/>
      <c r="AV35" s="64"/>
      <c r="AW35" s="64"/>
    </row>
    <row r="36" spans="1:49" s="15" customFormat="1" ht="24.9" customHeight="1" thickBot="1" x14ac:dyDescent="0.3">
      <c r="A36" s="64"/>
      <c r="B36" s="68"/>
      <c r="C36" s="122"/>
      <c r="D36" s="122"/>
      <c r="E36" s="122"/>
      <c r="F36" s="122"/>
      <c r="G36" s="122"/>
      <c r="H36" s="64"/>
      <c r="I36" s="64"/>
      <c r="J36" s="65"/>
      <c r="K36" s="45">
        <f>IF(H37+H38=0,0,IF(H37&gt;H38,B37,B38))</f>
        <v>0</v>
      </c>
      <c r="L36" s="34"/>
      <c r="M36" s="34"/>
      <c r="N36" s="34"/>
      <c r="O36" s="34"/>
      <c r="P36" s="34"/>
      <c r="Q36" s="11">
        <f>IF(L36&gt;L35,1,0)+IF(M36&gt;M35,1,0)+IF(N36&gt;N35,1,0)+IF(O36&gt;O35,1,0)+IF(P36&gt;P35,1,0)</f>
        <v>0</v>
      </c>
      <c r="R36" s="93"/>
      <c r="S36" s="65"/>
      <c r="T36" s="65"/>
      <c r="U36" s="118"/>
      <c r="V36" s="118"/>
      <c r="W36" s="118"/>
      <c r="X36" s="118"/>
      <c r="Y36" s="77"/>
      <c r="Z36" s="58"/>
      <c r="AA36" s="65"/>
      <c r="AB36" s="65"/>
      <c r="AC36" s="65"/>
      <c r="AD36" s="118"/>
      <c r="AE36" s="118"/>
      <c r="AF36" s="118"/>
      <c r="AG36" s="118"/>
      <c r="AH36" s="118"/>
      <c r="AI36" s="65"/>
      <c r="AJ36" s="74"/>
      <c r="AK36" s="65"/>
      <c r="AL36" s="65"/>
      <c r="AM36" s="65"/>
      <c r="AN36" s="65"/>
      <c r="AO36" s="65"/>
      <c r="AP36" s="65"/>
      <c r="AQ36" s="65"/>
      <c r="AR36" s="65"/>
      <c r="AS36" s="65"/>
      <c r="AT36" s="118"/>
      <c r="AU36" s="83"/>
      <c r="AV36" s="64"/>
      <c r="AW36" s="64"/>
    </row>
    <row r="37" spans="1:49" s="15" customFormat="1" ht="24.9" customHeight="1" x14ac:dyDescent="0.25">
      <c r="A37" s="64"/>
      <c r="B37" s="40">
        <f>IF(AT29&lt;&gt;"",AT29,"")</f>
        <v>19</v>
      </c>
      <c r="C37" s="33"/>
      <c r="D37" s="33"/>
      <c r="E37" s="33"/>
      <c r="F37" s="33"/>
      <c r="G37" s="33"/>
      <c r="H37" s="9">
        <f>IF(C37&gt;C38,1,0)+IF(D37&gt;D38,1,0)+IF(E37&gt;E38,1,0)+IF(F37&gt;F38,1,0)+IF(G37&gt;G38,1,0)</f>
        <v>0</v>
      </c>
      <c r="I37" s="64"/>
      <c r="J37" s="65"/>
      <c r="K37" s="70"/>
      <c r="L37" s="71"/>
      <c r="M37" s="71"/>
      <c r="N37" s="71"/>
      <c r="O37" s="71"/>
      <c r="P37" s="72"/>
      <c r="Q37" s="72"/>
      <c r="R37" s="74"/>
      <c r="S37" s="65"/>
      <c r="T37" s="65"/>
      <c r="U37" s="118"/>
      <c r="V37" s="118"/>
      <c r="W37" s="118"/>
      <c r="X37" s="118"/>
      <c r="Y37" s="77"/>
      <c r="Z37" s="58"/>
      <c r="AA37" s="65"/>
      <c r="AB37" s="65"/>
      <c r="AC37" s="65"/>
      <c r="AD37" s="118"/>
      <c r="AE37" s="118"/>
      <c r="AF37" s="118"/>
      <c r="AG37" s="118"/>
      <c r="AH37" s="118"/>
      <c r="AI37" s="65"/>
      <c r="AJ37" s="74"/>
      <c r="AK37" s="65"/>
      <c r="AL37" s="65"/>
      <c r="AM37" s="65"/>
      <c r="AN37" s="65"/>
      <c r="AO37" s="65"/>
      <c r="AP37" s="65"/>
      <c r="AQ37" s="65"/>
      <c r="AR37" s="65"/>
      <c r="AS37" s="57" t="s">
        <v>56</v>
      </c>
      <c r="AT37" s="48">
        <v>23</v>
      </c>
      <c r="AU37" s="83"/>
      <c r="AV37" s="64"/>
      <c r="AW37" s="64"/>
    </row>
    <row r="38" spans="1:49" s="15" customFormat="1" ht="24.9" customHeight="1" thickBot="1" x14ac:dyDescent="0.3">
      <c r="A38" s="64"/>
      <c r="B38" s="41">
        <f>IF(AT31&lt;&gt;"",AT31,"")</f>
        <v>20</v>
      </c>
      <c r="C38" s="34"/>
      <c r="D38" s="34"/>
      <c r="E38" s="34"/>
      <c r="F38" s="34"/>
      <c r="G38" s="34"/>
      <c r="H38" s="11">
        <f>IF(C38&gt;C37,1,0)+IF(D38&gt;D37,1,0)+IF(E38&gt;E37,1,0)+IF(F38&gt;F37,1,0)+IF(G38&gt;G37,1,0)</f>
        <v>0</v>
      </c>
      <c r="I38" s="64"/>
      <c r="J38" s="65"/>
      <c r="K38" s="69"/>
      <c r="L38" s="117"/>
      <c r="M38" s="117"/>
      <c r="N38" s="117"/>
      <c r="O38" s="117"/>
      <c r="P38" s="117"/>
      <c r="Q38" s="55"/>
      <c r="R38" s="74"/>
      <c r="S38" s="65"/>
      <c r="T38" s="44">
        <f>IF(Q35+Q36=0,0,IF(Q35&gt;Q36,K35,K36))</f>
        <v>0</v>
      </c>
      <c r="U38" s="33"/>
      <c r="V38" s="33"/>
      <c r="W38" s="33"/>
      <c r="X38" s="33"/>
      <c r="Y38" s="33"/>
      <c r="Z38" s="9">
        <f>IF(U38&gt;U39,1,0)+IF(V38&gt;V39,1,0)+IF(W38&gt;W39,1,0)+IF(X38&gt;X39,1,0)+IF(Y38&gt;Y39,1,0)</f>
        <v>0</v>
      </c>
      <c r="AA38" s="65"/>
      <c r="AB38" s="65"/>
      <c r="AC38" s="65"/>
      <c r="AD38" s="118"/>
      <c r="AE38" s="118"/>
      <c r="AF38" s="118"/>
      <c r="AG38" s="118"/>
      <c r="AH38" s="118"/>
      <c r="AI38" s="65"/>
      <c r="AJ38" s="74"/>
      <c r="AK38" s="65"/>
      <c r="AL38" s="65"/>
      <c r="AM38" s="65"/>
      <c r="AN38" s="65"/>
      <c r="AO38" s="65"/>
      <c r="AP38" s="65"/>
      <c r="AQ38" s="65"/>
      <c r="AR38" s="65"/>
      <c r="AS38" s="65"/>
      <c r="AT38" s="118"/>
      <c r="AU38" s="83"/>
      <c r="AV38" s="64"/>
      <c r="AW38" s="64"/>
    </row>
    <row r="39" spans="1:49" s="15" customFormat="1" ht="24.9" customHeight="1" thickBot="1" x14ac:dyDescent="0.3">
      <c r="A39" s="64"/>
      <c r="B39" s="68"/>
      <c r="C39" s="122"/>
      <c r="D39" s="122"/>
      <c r="E39" s="122"/>
      <c r="F39" s="122"/>
      <c r="G39" s="122"/>
      <c r="H39" s="64"/>
      <c r="I39" s="64"/>
      <c r="J39" s="65"/>
      <c r="K39" s="69"/>
      <c r="L39" s="117"/>
      <c r="M39" s="117"/>
      <c r="N39" s="117"/>
      <c r="O39" s="117"/>
      <c r="P39" s="117"/>
      <c r="Q39" s="55"/>
      <c r="R39" s="74"/>
      <c r="S39" s="94"/>
      <c r="T39" s="45">
        <f>IF(Q41+Q42=0,0,IF(Q41&gt;Q42,K41,K42))</f>
        <v>0</v>
      </c>
      <c r="U39" s="34"/>
      <c r="V39" s="34"/>
      <c r="W39" s="34"/>
      <c r="X39" s="34"/>
      <c r="Y39" s="34"/>
      <c r="Z39" s="11">
        <f>IF(U39&gt;U38,1,0)+IF(V39&gt;V38,1,0)+IF(W39&gt;W38,1,0)+IF(X39&gt;X38,1,0)+IF(Y39&gt;Y38,1,0)</f>
        <v>0</v>
      </c>
      <c r="AA39" s="93"/>
      <c r="AB39" s="65"/>
      <c r="AC39" s="65"/>
      <c r="AD39" s="118"/>
      <c r="AE39" s="118"/>
      <c r="AF39" s="118"/>
      <c r="AG39" s="118"/>
      <c r="AH39" s="118"/>
      <c r="AI39" s="65"/>
      <c r="AJ39" s="74"/>
      <c r="AK39" s="57"/>
      <c r="AL39" s="65"/>
      <c r="AM39" s="65"/>
      <c r="AN39" s="65"/>
      <c r="AO39" s="65"/>
      <c r="AP39" s="65"/>
      <c r="AQ39" s="65"/>
      <c r="AR39" s="65"/>
      <c r="AS39" s="57" t="s">
        <v>57</v>
      </c>
      <c r="AT39" s="48">
        <v>24</v>
      </c>
      <c r="AU39" s="83"/>
      <c r="AV39" s="64"/>
      <c r="AW39" s="64"/>
    </row>
    <row r="40" spans="1:49" s="15" customFormat="1" ht="24.9" customHeight="1" x14ac:dyDescent="0.25">
      <c r="A40" s="64"/>
      <c r="B40" s="40">
        <f>IF(AT33&lt;&gt;"",AT33,"")</f>
        <v>21</v>
      </c>
      <c r="C40" s="33"/>
      <c r="D40" s="33"/>
      <c r="E40" s="33"/>
      <c r="F40" s="33"/>
      <c r="G40" s="33"/>
      <c r="H40" s="9">
        <f>IF(C40&gt;C41,1,0)+IF(D40&gt;D41,1,0)+IF(E40&gt;E41,1,0)+IF(F40&gt;F41,1,0)+IF(G40&gt;G41,1,0)</f>
        <v>0</v>
      </c>
      <c r="I40" s="64"/>
      <c r="J40" s="65"/>
      <c r="K40" s="70"/>
      <c r="L40" s="71"/>
      <c r="M40" s="71"/>
      <c r="N40" s="71"/>
      <c r="O40" s="71"/>
      <c r="P40" s="72"/>
      <c r="Q40" s="72"/>
      <c r="R40" s="74"/>
      <c r="S40" s="65"/>
      <c r="T40" s="65"/>
      <c r="U40" s="118"/>
      <c r="V40" s="118"/>
      <c r="W40" s="118"/>
      <c r="X40" s="118"/>
      <c r="Y40" s="118"/>
      <c r="Z40" s="65"/>
      <c r="AA40" s="74"/>
      <c r="AB40" s="65"/>
      <c r="AC40" s="65"/>
      <c r="AD40" s="118"/>
      <c r="AE40" s="118"/>
      <c r="AF40" s="118"/>
      <c r="AG40" s="118"/>
      <c r="AH40" s="118"/>
      <c r="AI40" s="65"/>
      <c r="AJ40" s="74"/>
      <c r="AK40" s="57"/>
      <c r="AL40" s="65"/>
      <c r="AM40" s="65"/>
      <c r="AN40" s="65"/>
      <c r="AO40" s="65"/>
      <c r="AP40" s="65"/>
      <c r="AQ40" s="65"/>
      <c r="AR40" s="65"/>
      <c r="AS40" s="65"/>
      <c r="AT40" s="118"/>
      <c r="AU40" s="83"/>
      <c r="AV40" s="64"/>
      <c r="AW40" s="64"/>
    </row>
    <row r="41" spans="1:49" s="15" customFormat="1" ht="24.9" customHeight="1" thickBot="1" x14ac:dyDescent="0.3">
      <c r="A41" s="64"/>
      <c r="B41" s="41">
        <f>IF(AT35&lt;&gt;"",AT35,"")</f>
        <v>22</v>
      </c>
      <c r="C41" s="34"/>
      <c r="D41" s="34"/>
      <c r="E41" s="34"/>
      <c r="F41" s="34"/>
      <c r="G41" s="34"/>
      <c r="H41" s="11">
        <f>IF(C41&gt;C40,1,0)+IF(D41&gt;D40,1,0)+IF(E41&gt;E40,1,0)+IF(F41&gt;F40,1,0)+IF(G41&gt;G40,1,0)</f>
        <v>0</v>
      </c>
      <c r="I41" s="64"/>
      <c r="J41" s="65"/>
      <c r="K41" s="44">
        <f>IF(H40+H41=0,0,IF(H40&gt;H41,B40,B41))</f>
        <v>0</v>
      </c>
      <c r="L41" s="33"/>
      <c r="M41" s="33"/>
      <c r="N41" s="33"/>
      <c r="O41" s="33"/>
      <c r="P41" s="33"/>
      <c r="Q41" s="9">
        <f>IF(L41&gt;L42,1,0)+IF(M41&gt;M42,1,0)+IF(N41&gt;N42,1,0)+IF(O41&gt;O42,1,0)+IF(P41&gt;P42,1,0)</f>
        <v>0</v>
      </c>
      <c r="R41" s="96"/>
      <c r="S41" s="65"/>
      <c r="T41" s="65"/>
      <c r="U41" s="118"/>
      <c r="V41" s="118"/>
      <c r="W41" s="118"/>
      <c r="X41" s="118"/>
      <c r="Y41" s="118"/>
      <c r="Z41" s="65"/>
      <c r="AA41" s="74"/>
      <c r="AB41" s="65"/>
      <c r="AC41" s="65"/>
      <c r="AD41" s="118"/>
      <c r="AE41" s="118"/>
      <c r="AF41" s="118"/>
      <c r="AG41" s="118"/>
      <c r="AH41" s="118"/>
      <c r="AI41" s="65"/>
      <c r="AJ41" s="74"/>
      <c r="AK41" s="65"/>
      <c r="AL41" s="77"/>
      <c r="AM41" s="77"/>
      <c r="AN41" s="65"/>
      <c r="AO41" s="65"/>
      <c r="AP41" s="65"/>
      <c r="AQ41" s="65"/>
      <c r="AR41" s="65"/>
      <c r="AS41" s="57" t="s">
        <v>58</v>
      </c>
      <c r="AT41" s="48">
        <v>25</v>
      </c>
      <c r="AU41" s="83"/>
      <c r="AV41" s="64"/>
      <c r="AW41" s="64"/>
    </row>
    <row r="42" spans="1:49" s="15" customFormat="1" ht="24.9" customHeight="1" thickBot="1" x14ac:dyDescent="0.3">
      <c r="A42" s="64"/>
      <c r="B42" s="69"/>
      <c r="C42" s="117"/>
      <c r="D42" s="117"/>
      <c r="E42" s="117"/>
      <c r="F42" s="117"/>
      <c r="G42" s="117"/>
      <c r="H42" s="55"/>
      <c r="I42" s="64"/>
      <c r="J42" s="65"/>
      <c r="K42" s="45">
        <f>IF(H43+H44=0,0,IF(H43&gt;H44,B43,B44))</f>
        <v>0</v>
      </c>
      <c r="L42" s="34"/>
      <c r="M42" s="34"/>
      <c r="N42" s="34"/>
      <c r="O42" s="34"/>
      <c r="P42" s="34"/>
      <c r="Q42" s="11">
        <f>IF(L42&gt;L41,1,0)+IF(M42&gt;M41,1,0)+IF(N42&gt;N41,1,0)+IF(O42&gt;O41,1,0)+IF(P42&gt;P41,1,0)</f>
        <v>0</v>
      </c>
      <c r="R42" s="65"/>
      <c r="S42" s="65"/>
      <c r="T42" s="65"/>
      <c r="U42" s="118"/>
      <c r="V42" s="118"/>
      <c r="W42" s="118"/>
      <c r="X42" s="118"/>
      <c r="Y42" s="118"/>
      <c r="Z42" s="65"/>
      <c r="AA42" s="74"/>
      <c r="AB42" s="65"/>
      <c r="AC42" s="65"/>
      <c r="AD42" s="118"/>
      <c r="AE42" s="118"/>
      <c r="AF42" s="118"/>
      <c r="AG42" s="118"/>
      <c r="AH42" s="118"/>
      <c r="AI42" s="65"/>
      <c r="AJ42" s="74"/>
      <c r="AK42" s="57"/>
      <c r="AL42" s="77"/>
      <c r="AM42" s="77"/>
      <c r="AN42" s="65"/>
      <c r="AO42" s="65"/>
      <c r="AP42" s="65"/>
      <c r="AQ42" s="65"/>
      <c r="AR42" s="65"/>
      <c r="AS42" s="65"/>
      <c r="AT42" s="118"/>
      <c r="AU42" s="83"/>
      <c r="AV42" s="64"/>
      <c r="AW42" s="64"/>
    </row>
    <row r="43" spans="1:49" s="15" customFormat="1" ht="24.9" customHeight="1" x14ac:dyDescent="0.25">
      <c r="A43" s="64"/>
      <c r="B43" s="40">
        <f>IF(AT37&lt;&gt;"",AT37,"")</f>
        <v>23</v>
      </c>
      <c r="C43" s="33"/>
      <c r="D43" s="33"/>
      <c r="E43" s="33"/>
      <c r="F43" s="33"/>
      <c r="G43" s="33"/>
      <c r="H43" s="9">
        <f>IF(C43&gt;C44,1,0)+IF(D43&gt;D44,1,0)+IF(E43&gt;E44,1,0)+IF(F43&gt;F44,1,0)+IF(G43&gt;G44,1,0)</f>
        <v>0</v>
      </c>
      <c r="I43" s="64"/>
      <c r="J43" s="65"/>
      <c r="K43" s="70"/>
      <c r="L43" s="71"/>
      <c r="M43" s="71"/>
      <c r="N43" s="71"/>
      <c r="O43" s="71"/>
      <c r="P43" s="72"/>
      <c r="Q43" s="72"/>
      <c r="R43" s="65"/>
      <c r="S43" s="65"/>
      <c r="T43" s="65"/>
      <c r="U43" s="118"/>
      <c r="V43" s="118"/>
      <c r="W43" s="118"/>
      <c r="X43" s="118"/>
      <c r="Y43" s="118"/>
      <c r="Z43" s="65"/>
      <c r="AA43" s="74"/>
      <c r="AB43" s="65"/>
      <c r="AC43" s="65"/>
      <c r="AD43" s="118"/>
      <c r="AE43" s="118"/>
      <c r="AF43" s="118"/>
      <c r="AG43" s="118"/>
      <c r="AH43" s="118"/>
      <c r="AI43" s="65"/>
      <c r="AJ43" s="74"/>
      <c r="AK43" s="65"/>
      <c r="AL43" s="65"/>
      <c r="AM43" s="65"/>
      <c r="AN43" s="65"/>
      <c r="AO43" s="65"/>
      <c r="AP43" s="65"/>
      <c r="AQ43" s="65"/>
      <c r="AR43" s="65"/>
      <c r="AS43" s="57" t="s">
        <v>59</v>
      </c>
      <c r="AT43" s="48">
        <v>26</v>
      </c>
      <c r="AU43" s="83"/>
      <c r="AV43" s="64"/>
      <c r="AW43" s="64"/>
    </row>
    <row r="44" spans="1:49" s="15" customFormat="1" ht="24.9" customHeight="1" thickBot="1" x14ac:dyDescent="0.3">
      <c r="A44" s="64"/>
      <c r="B44" s="41">
        <f>IF(AT39&lt;&gt;"",AT39,"")</f>
        <v>24</v>
      </c>
      <c r="C44" s="34"/>
      <c r="D44" s="34"/>
      <c r="E44" s="34"/>
      <c r="F44" s="34"/>
      <c r="G44" s="34"/>
      <c r="H44" s="11">
        <f>IF(C44&gt;C43,1,0)+IF(D44&gt;D43,1,0)+IF(E44&gt;E43,1,0)+IF(F44&gt;F43,1,0)+IF(G44&gt;G43,1,0)</f>
        <v>0</v>
      </c>
      <c r="I44" s="64"/>
      <c r="J44" s="65"/>
      <c r="K44" s="70"/>
      <c r="L44" s="71"/>
      <c r="M44" s="71"/>
      <c r="N44" s="71"/>
      <c r="O44" s="71"/>
      <c r="P44" s="72"/>
      <c r="Q44" s="72"/>
      <c r="R44" s="65"/>
      <c r="S44" s="65"/>
      <c r="T44" s="65"/>
      <c r="U44" s="118"/>
      <c r="V44" s="118"/>
      <c r="W44" s="118"/>
      <c r="X44" s="118"/>
      <c r="Y44" s="118"/>
      <c r="Z44" s="65"/>
      <c r="AA44" s="74"/>
      <c r="AB44" s="97"/>
      <c r="AC44" s="44">
        <f>IF(Z38+Z39=0,0,IF(Z38&gt;Z39,T38,T39))</f>
        <v>0</v>
      </c>
      <c r="AD44" s="33"/>
      <c r="AE44" s="33"/>
      <c r="AF44" s="33"/>
      <c r="AG44" s="33"/>
      <c r="AH44" s="37"/>
      <c r="AI44" s="9">
        <f>IF(AD44&gt;AD45,1,0)+IF(AE44&gt;AE45,1,0)+IF(AF44&gt;AF45,1,0)+IF(AG44&gt;AG45,1,0)+IF(AH44&gt;AH45,1,0)</f>
        <v>0</v>
      </c>
      <c r="AJ44" s="96"/>
      <c r="AK44" s="65"/>
      <c r="AL44" s="77"/>
      <c r="AM44" s="77"/>
      <c r="AN44" s="65"/>
      <c r="AO44" s="65"/>
      <c r="AP44" s="65"/>
      <c r="AQ44" s="65"/>
      <c r="AR44" s="65"/>
      <c r="AS44" s="65"/>
      <c r="AT44" s="118"/>
      <c r="AU44" s="83"/>
      <c r="AV44" s="64"/>
      <c r="AW44" s="64"/>
    </row>
    <row r="45" spans="1:49" s="15" customFormat="1" ht="24.9" customHeight="1" thickBot="1" x14ac:dyDescent="0.3">
      <c r="A45" s="64"/>
      <c r="B45" s="73"/>
      <c r="C45" s="120"/>
      <c r="D45" s="120"/>
      <c r="E45" s="120"/>
      <c r="F45" s="120"/>
      <c r="G45" s="120"/>
      <c r="H45" s="54"/>
      <c r="I45" s="64"/>
      <c r="J45" s="65"/>
      <c r="K45" s="70"/>
      <c r="L45" s="71"/>
      <c r="M45" s="71"/>
      <c r="N45" s="71"/>
      <c r="O45" s="71"/>
      <c r="P45" s="72"/>
      <c r="Q45" s="72"/>
      <c r="R45" s="65"/>
      <c r="S45" s="65"/>
      <c r="T45" s="65"/>
      <c r="U45" s="118"/>
      <c r="V45" s="118"/>
      <c r="W45" s="118"/>
      <c r="X45" s="118"/>
      <c r="Y45" s="118"/>
      <c r="Z45" s="65"/>
      <c r="AA45" s="74"/>
      <c r="AB45" s="65"/>
      <c r="AC45" s="45">
        <f>IF(Z50+Z51=0,0,IF(Z50&gt;Z51,T50,T51))</f>
        <v>0</v>
      </c>
      <c r="AD45" s="34"/>
      <c r="AE45" s="34"/>
      <c r="AF45" s="34"/>
      <c r="AG45" s="34"/>
      <c r="AH45" s="38"/>
      <c r="AI45" s="11">
        <f>IF(AD45&gt;AD44,1,0)+IF(AE45&gt;AE44,1,0)+IF(AF45&gt;AF44,1,0)+IF(AG45&gt;AG44,1,0)+IF(AH45&gt;AH44,1,0)</f>
        <v>0</v>
      </c>
      <c r="AJ45" s="65"/>
      <c r="AK45" s="65"/>
      <c r="AL45" s="65"/>
      <c r="AM45" s="65"/>
      <c r="AN45" s="65"/>
      <c r="AO45" s="65"/>
      <c r="AP45" s="65"/>
      <c r="AQ45" s="65"/>
      <c r="AR45" s="65"/>
      <c r="AS45" s="57" t="s">
        <v>60</v>
      </c>
      <c r="AT45" s="48">
        <v>27</v>
      </c>
      <c r="AU45" s="83"/>
      <c r="AV45" s="64"/>
      <c r="AW45" s="64"/>
    </row>
    <row r="46" spans="1:49" s="15" customFormat="1" ht="24.9" customHeight="1" x14ac:dyDescent="0.25">
      <c r="A46" s="64"/>
      <c r="B46" s="73"/>
      <c r="C46" s="120"/>
      <c r="D46" s="120"/>
      <c r="E46" s="120"/>
      <c r="F46" s="120"/>
      <c r="G46" s="120"/>
      <c r="H46" s="54"/>
      <c r="I46" s="64"/>
      <c r="J46" s="65"/>
      <c r="K46" s="70"/>
      <c r="L46" s="71"/>
      <c r="M46" s="71"/>
      <c r="N46" s="71"/>
      <c r="O46" s="71"/>
      <c r="P46" s="72"/>
      <c r="Q46" s="72"/>
      <c r="R46" s="65"/>
      <c r="S46" s="65"/>
      <c r="T46" s="65"/>
      <c r="U46" s="118"/>
      <c r="V46" s="118"/>
      <c r="W46" s="118"/>
      <c r="X46" s="118"/>
      <c r="Y46" s="118"/>
      <c r="Z46" s="65"/>
      <c r="AA46" s="74"/>
      <c r="AB46" s="65"/>
      <c r="AC46" s="70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118"/>
      <c r="AU46" s="83"/>
      <c r="AV46" s="64"/>
      <c r="AW46" s="64"/>
    </row>
    <row r="47" spans="1:49" s="15" customFormat="1" ht="24.9" customHeight="1" x14ac:dyDescent="0.25">
      <c r="A47" s="64"/>
      <c r="B47" s="40">
        <f>IF(AT41&lt;&gt;"",AT41,"")</f>
        <v>25</v>
      </c>
      <c r="C47" s="33"/>
      <c r="D47" s="33"/>
      <c r="E47" s="33"/>
      <c r="F47" s="33"/>
      <c r="G47" s="33"/>
      <c r="H47" s="9">
        <f>IF(C47&gt;C48,1,0)+IF(D47&gt;D48,1,0)+IF(E47&gt;E48,1,0)+IF(F47&gt;F48,1,0)+IF(G47&gt;G48,1,0)</f>
        <v>0</v>
      </c>
      <c r="I47" s="64"/>
      <c r="J47" s="65"/>
      <c r="K47" s="44">
        <f>IF(H47+H48=0,0,IF(H47&gt;H48,B47,B48))</f>
        <v>0</v>
      </c>
      <c r="L47" s="33"/>
      <c r="M47" s="33"/>
      <c r="N47" s="33"/>
      <c r="O47" s="33"/>
      <c r="P47" s="33"/>
      <c r="Q47" s="9">
        <f>IF(L47&gt;L48,1,0)+IF(M47&gt;M48,1,0)+IF(N47&gt;N48,1,0)+IF(O47&gt;O48,1,0)+IF(P47&gt;P48,1,0)</f>
        <v>0</v>
      </c>
      <c r="R47" s="65"/>
      <c r="S47" s="65"/>
      <c r="T47" s="65"/>
      <c r="U47" s="118"/>
      <c r="V47" s="118"/>
      <c r="W47" s="118"/>
      <c r="X47" s="118"/>
      <c r="Y47" s="118"/>
      <c r="Z47" s="65"/>
      <c r="AA47" s="74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57" t="s">
        <v>61</v>
      </c>
      <c r="AT47" s="48">
        <v>28</v>
      </c>
      <c r="AU47" s="83"/>
      <c r="AV47" s="64"/>
      <c r="AW47" s="64"/>
    </row>
    <row r="48" spans="1:49" s="15" customFormat="1" ht="24.9" customHeight="1" thickBot="1" x14ac:dyDescent="0.3">
      <c r="A48" s="64"/>
      <c r="B48" s="41">
        <f>IF(AT43&lt;&gt;"",AT43,"")</f>
        <v>26</v>
      </c>
      <c r="C48" s="34"/>
      <c r="D48" s="34"/>
      <c r="E48" s="34"/>
      <c r="F48" s="34"/>
      <c r="G48" s="34"/>
      <c r="H48" s="11">
        <f>IF(C48&gt;C47,1,0)+IF(D48&gt;D47,1,0)+IF(E48&gt;E47,1,0)+IF(F48&gt;F47,1,0)+IF(G48&gt;G47,1,0)</f>
        <v>0</v>
      </c>
      <c r="I48" s="64"/>
      <c r="J48" s="65"/>
      <c r="K48" s="45">
        <f>IF(H50+H51=0,0,IF(H50&gt;H51,B50,B51))</f>
        <v>0</v>
      </c>
      <c r="L48" s="34"/>
      <c r="M48" s="34"/>
      <c r="N48" s="34"/>
      <c r="O48" s="34"/>
      <c r="P48" s="34"/>
      <c r="Q48" s="35">
        <f>IF(L48&gt;L47,1,0)+IF(O48&gt;O47,1,0)+IF(P48&gt;P47,1,0)</f>
        <v>0</v>
      </c>
      <c r="R48" s="93"/>
      <c r="S48" s="65"/>
      <c r="T48" s="65"/>
      <c r="U48" s="118"/>
      <c r="V48" s="118"/>
      <c r="W48" s="118"/>
      <c r="X48" s="118"/>
      <c r="Y48" s="118"/>
      <c r="Z48" s="65"/>
      <c r="AA48" s="74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118"/>
      <c r="AU48" s="83"/>
      <c r="AV48" s="64"/>
      <c r="AW48" s="64"/>
    </row>
    <row r="49" spans="1:49" s="15" customFormat="1" ht="24.9" customHeight="1" x14ac:dyDescent="0.25">
      <c r="A49" s="64"/>
      <c r="B49" s="68"/>
      <c r="C49" s="122"/>
      <c r="D49" s="122"/>
      <c r="E49" s="122"/>
      <c r="F49" s="122"/>
      <c r="G49" s="122"/>
      <c r="H49" s="64"/>
      <c r="I49" s="64"/>
      <c r="J49" s="65"/>
      <c r="K49" s="70"/>
      <c r="L49" s="71"/>
      <c r="M49" s="71"/>
      <c r="N49" s="71"/>
      <c r="O49" s="71"/>
      <c r="P49" s="72"/>
      <c r="Q49" s="72"/>
      <c r="R49" s="74"/>
      <c r="S49" s="65"/>
      <c r="T49" s="65"/>
      <c r="U49" s="118"/>
      <c r="V49" s="118"/>
      <c r="W49" s="118"/>
      <c r="X49" s="118"/>
      <c r="Y49" s="118"/>
      <c r="Z49" s="65"/>
      <c r="AA49" s="96"/>
      <c r="AB49" s="65"/>
      <c r="AC49" s="65"/>
      <c r="AD49" s="65"/>
      <c r="AE49" s="65"/>
      <c r="AF49" s="65"/>
      <c r="AG49" s="65"/>
      <c r="AH49" s="65"/>
      <c r="AI49" s="65"/>
      <c r="AJ49" s="65"/>
      <c r="AK49" s="57" t="s">
        <v>9</v>
      </c>
      <c r="AL49" s="48">
        <v>5</v>
      </c>
      <c r="AM49" s="65"/>
      <c r="AN49" s="65"/>
      <c r="AO49" s="65"/>
      <c r="AP49" s="65"/>
      <c r="AQ49" s="65"/>
      <c r="AR49" s="65"/>
      <c r="AS49" s="57" t="s">
        <v>62</v>
      </c>
      <c r="AT49" s="48">
        <v>29</v>
      </c>
      <c r="AU49" s="83"/>
      <c r="AV49" s="64"/>
      <c r="AW49" s="64"/>
    </row>
    <row r="50" spans="1:49" s="15" customFormat="1" ht="24.9" customHeight="1" x14ac:dyDescent="0.25">
      <c r="A50" s="64"/>
      <c r="B50" s="40">
        <f>IF(AT45&lt;&gt;"",AT45,"")</f>
        <v>27</v>
      </c>
      <c r="C50" s="33"/>
      <c r="D50" s="33"/>
      <c r="E50" s="33"/>
      <c r="F50" s="33"/>
      <c r="G50" s="33"/>
      <c r="H50" s="9">
        <f>IF(C50&gt;C51,1,0)+IF(D50&gt;D51,1,0)+IF(E50&gt;E51,1,0)+IF(F50&gt;F51,1,0)+IF(G50&gt;G51,1,0)</f>
        <v>0</v>
      </c>
      <c r="I50" s="64"/>
      <c r="J50" s="65"/>
      <c r="K50" s="70"/>
      <c r="L50" s="71"/>
      <c r="M50" s="71"/>
      <c r="N50" s="71"/>
      <c r="O50" s="71"/>
      <c r="P50" s="72"/>
      <c r="Q50" s="72"/>
      <c r="R50" s="74"/>
      <c r="S50" s="65"/>
      <c r="T50" s="44">
        <f>IF(Q47+Q48=0,0,IF(Q47&gt;Q48,K47,K48))</f>
        <v>0</v>
      </c>
      <c r="U50" s="33"/>
      <c r="V50" s="33"/>
      <c r="W50" s="33"/>
      <c r="X50" s="33"/>
      <c r="Y50" s="33"/>
      <c r="Z50" s="9">
        <f>IF(U50&gt;U51,1,0)+IF(V50&gt;V51,1,0)+IF(W50&gt;W51,1,0)+IF(X50&gt;X51,1,0)+IF(Y50&gt;Y51,1,0)</f>
        <v>0</v>
      </c>
      <c r="AA50" s="65"/>
      <c r="AB50" s="65"/>
      <c r="AC50" s="65"/>
      <c r="AD50" s="65"/>
      <c r="AE50" s="65"/>
      <c r="AF50" s="65"/>
      <c r="AG50" s="65"/>
      <c r="AH50" s="65"/>
      <c r="AI50" s="65"/>
      <c r="AJ50" s="64"/>
      <c r="AK50" s="65"/>
      <c r="AL50" s="77"/>
      <c r="AM50" s="65"/>
      <c r="AN50" s="65"/>
      <c r="AO50" s="65"/>
      <c r="AP50" s="65"/>
      <c r="AQ50" s="65"/>
      <c r="AR50" s="65"/>
      <c r="AS50" s="65"/>
      <c r="AT50" s="118"/>
      <c r="AU50" s="83"/>
      <c r="AV50" s="64"/>
      <c r="AW50" s="64"/>
    </row>
    <row r="51" spans="1:49" s="15" customFormat="1" ht="24.9" customHeight="1" thickBot="1" x14ac:dyDescent="0.3">
      <c r="A51" s="64"/>
      <c r="B51" s="41">
        <f>IF(AT47&lt;&gt;"",AT47,"")</f>
        <v>28</v>
      </c>
      <c r="C51" s="34"/>
      <c r="D51" s="34"/>
      <c r="E51" s="34"/>
      <c r="F51" s="34"/>
      <c r="G51" s="34"/>
      <c r="H51" s="11">
        <f>IF(C51&gt;C50,1,0)+IF(D51&gt;D50,1,0)+IF(E51&gt;E50,1,0)+IF(F51&gt;F50,1,0)+IF(G51&gt;G50,1,0)</f>
        <v>0</v>
      </c>
      <c r="I51" s="64"/>
      <c r="J51" s="65"/>
      <c r="K51" s="70"/>
      <c r="L51" s="71"/>
      <c r="M51" s="71"/>
      <c r="N51" s="71"/>
      <c r="O51" s="71"/>
      <c r="P51" s="72"/>
      <c r="Q51" s="72"/>
      <c r="R51" s="74"/>
      <c r="S51" s="94"/>
      <c r="T51" s="45">
        <f>IF(Q53+Q54=0,0,IF(Q53&gt;Q54,K53,K54))</f>
        <v>0</v>
      </c>
      <c r="U51" s="34"/>
      <c r="V51" s="34"/>
      <c r="W51" s="34"/>
      <c r="X51" s="34"/>
      <c r="Y51" s="34"/>
      <c r="Z51" s="11">
        <f>IF(U51&gt;U50,1,0)+IF(V51&gt;V50,1,0)+IF(W51&gt;W50,1,0)+IF(X51&gt;X50,1,0)+IF(Y51&gt;Y50,1,0)</f>
        <v>0</v>
      </c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57" t="s">
        <v>11</v>
      </c>
      <c r="AL51" s="48">
        <v>6</v>
      </c>
      <c r="AM51" s="65"/>
      <c r="AN51" s="65"/>
      <c r="AO51" s="65"/>
      <c r="AP51" s="65"/>
      <c r="AQ51" s="65"/>
      <c r="AR51" s="65"/>
      <c r="AS51" s="57" t="s">
        <v>63</v>
      </c>
      <c r="AT51" s="48">
        <v>30</v>
      </c>
      <c r="AU51" s="83"/>
      <c r="AV51" s="64"/>
      <c r="AW51" s="64"/>
    </row>
    <row r="52" spans="1:49" s="15" customFormat="1" ht="24.9" customHeight="1" x14ac:dyDescent="0.25">
      <c r="A52" s="64"/>
      <c r="B52" s="68"/>
      <c r="C52" s="122"/>
      <c r="D52" s="122"/>
      <c r="E52" s="122"/>
      <c r="F52" s="122"/>
      <c r="G52" s="122"/>
      <c r="H52" s="64"/>
      <c r="I52" s="64"/>
      <c r="J52" s="65"/>
      <c r="K52" s="70"/>
      <c r="L52" s="71"/>
      <c r="M52" s="71"/>
      <c r="N52" s="71"/>
      <c r="O52" s="71"/>
      <c r="P52" s="72"/>
      <c r="Q52" s="72"/>
      <c r="R52" s="74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118"/>
      <c r="AM52" s="65"/>
      <c r="AN52" s="65"/>
      <c r="AO52" s="65"/>
      <c r="AP52" s="65"/>
      <c r="AQ52" s="65"/>
      <c r="AR52" s="65"/>
      <c r="AS52" s="57"/>
      <c r="AT52" s="72"/>
      <c r="AU52" s="83"/>
      <c r="AV52" s="64"/>
      <c r="AW52" s="64"/>
    </row>
    <row r="53" spans="1:49" s="15" customFormat="1" ht="24.9" customHeight="1" x14ac:dyDescent="0.25">
      <c r="A53" s="64"/>
      <c r="B53" s="40">
        <f>IF(AT49&lt;&gt;"",AT49,"")</f>
        <v>29</v>
      </c>
      <c r="C53" s="33"/>
      <c r="D53" s="33"/>
      <c r="E53" s="33"/>
      <c r="F53" s="33"/>
      <c r="G53" s="33"/>
      <c r="H53" s="9">
        <f>IF(C53&gt;C54,1,0)+IF(D53&gt;D54,1,0)+IF(E53&gt;E54,1,0)+IF(F53&gt;F54,1,0)+IF(G53&gt;G54,1,0)</f>
        <v>0</v>
      </c>
      <c r="I53" s="64"/>
      <c r="J53" s="65"/>
      <c r="K53" s="44">
        <f>IF(H53+H54=0,0,IF(H53&gt;H54,B53,B54))</f>
        <v>0</v>
      </c>
      <c r="L53" s="33"/>
      <c r="M53" s="33"/>
      <c r="N53" s="33"/>
      <c r="O53" s="33"/>
      <c r="P53" s="33"/>
      <c r="Q53" s="9">
        <f>IF(L53&gt;L54,1,0)+IF(M53&gt;M54,1,0)+IF(N53&gt;N54,1,0)+IF(O53&gt;O54,1,0)+IF(P53&gt;P54,1,0)</f>
        <v>0</v>
      </c>
      <c r="R53" s="96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57" t="s">
        <v>13</v>
      </c>
      <c r="AL53" s="48">
        <v>7</v>
      </c>
      <c r="AM53" s="65"/>
      <c r="AN53" s="65"/>
      <c r="AO53" s="65"/>
      <c r="AP53" s="65"/>
      <c r="AQ53" s="65"/>
      <c r="AR53" s="65"/>
      <c r="AS53" s="57" t="s">
        <v>64</v>
      </c>
      <c r="AT53" s="48">
        <v>31</v>
      </c>
      <c r="AU53" s="83"/>
      <c r="AV53" s="64"/>
      <c r="AW53" s="64"/>
    </row>
    <row r="54" spans="1:49" s="15" customFormat="1" ht="24.9" customHeight="1" thickBot="1" x14ac:dyDescent="0.3">
      <c r="A54" s="64"/>
      <c r="B54" s="41">
        <f>IF(AT51&lt;&gt;"",AT51,"")</f>
        <v>30</v>
      </c>
      <c r="C54" s="34"/>
      <c r="D54" s="34"/>
      <c r="E54" s="34"/>
      <c r="F54" s="34"/>
      <c r="G54" s="34"/>
      <c r="H54" s="11">
        <f>IF(C54&gt;C53,1,0)+IF(D54&gt;D53,1,0)+IF(E54&gt;E53,1,0)+IF(F54&gt;F53,1,0)+IF(G54&gt;G53,1,0)</f>
        <v>0</v>
      </c>
      <c r="I54" s="64"/>
      <c r="J54" s="65"/>
      <c r="K54" s="45">
        <f>IF(H56+H57=0,0,IF(H56&gt;H57,B56,B57))</f>
        <v>0</v>
      </c>
      <c r="L54" s="34"/>
      <c r="M54" s="34"/>
      <c r="N54" s="34"/>
      <c r="O54" s="34"/>
      <c r="P54" s="34"/>
      <c r="Q54" s="35">
        <f>IF(L54&gt;L53,1,0)+IF(O54&gt;O53,1,0)+IF(P54&gt;P53,1,0)</f>
        <v>0</v>
      </c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57"/>
      <c r="AL54" s="77"/>
      <c r="AM54" s="65"/>
      <c r="AN54" s="65"/>
      <c r="AO54" s="65"/>
      <c r="AP54" s="65"/>
      <c r="AQ54" s="65"/>
      <c r="AR54" s="65"/>
      <c r="AS54" s="57"/>
      <c r="AT54" s="77"/>
      <c r="AU54" s="83"/>
      <c r="AV54" s="64"/>
      <c r="AW54" s="64"/>
    </row>
    <row r="55" spans="1:49" s="15" customFormat="1" ht="24.9" customHeight="1" x14ac:dyDescent="0.25">
      <c r="A55" s="64"/>
      <c r="B55" s="69"/>
      <c r="C55" s="117"/>
      <c r="D55" s="117"/>
      <c r="E55" s="117"/>
      <c r="F55" s="117"/>
      <c r="G55" s="117"/>
      <c r="H55" s="55"/>
      <c r="I55" s="64"/>
      <c r="J55" s="65"/>
      <c r="K55" s="75"/>
      <c r="L55" s="71"/>
      <c r="M55" s="71"/>
      <c r="N55" s="71"/>
      <c r="O55" s="71"/>
      <c r="P55" s="72"/>
      <c r="Q55" s="72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57" t="s">
        <v>15</v>
      </c>
      <c r="AL55" s="48">
        <v>8</v>
      </c>
      <c r="AM55" s="65"/>
      <c r="AN55" s="65"/>
      <c r="AO55" s="65"/>
      <c r="AP55" s="65"/>
      <c r="AQ55" s="65"/>
      <c r="AR55" s="65"/>
      <c r="AS55" s="57" t="s">
        <v>65</v>
      </c>
      <c r="AT55" s="48">
        <v>32</v>
      </c>
      <c r="AU55" s="83"/>
      <c r="AV55" s="64"/>
      <c r="AW55" s="64"/>
    </row>
    <row r="56" spans="1:49" s="15" customFormat="1" ht="24.9" customHeight="1" x14ac:dyDescent="0.25">
      <c r="A56" s="64"/>
      <c r="B56" s="40">
        <f>IF(AT53&lt;&gt;"",AT53,"")</f>
        <v>31</v>
      </c>
      <c r="C56" s="33"/>
      <c r="D56" s="33"/>
      <c r="E56" s="33"/>
      <c r="F56" s="33"/>
      <c r="G56" s="33"/>
      <c r="H56" s="9">
        <f>IF(C56&gt;C57,1,0)+IF(D56&gt;D57,1,0)+IF(E56&gt;E57,1,0)+IF(F56&gt;F57,1,0)+IF(G56&gt;G57,1,0)</f>
        <v>0</v>
      </c>
      <c r="I56" s="64"/>
      <c r="J56" s="65"/>
      <c r="K56" s="75"/>
      <c r="L56" s="71"/>
      <c r="M56" s="71"/>
      <c r="N56" s="71"/>
      <c r="O56" s="71"/>
      <c r="P56" s="72"/>
      <c r="Q56" s="72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57"/>
      <c r="AL56" s="77"/>
      <c r="AM56" s="65"/>
      <c r="AN56" s="65"/>
      <c r="AO56" s="65"/>
      <c r="AP56" s="65"/>
      <c r="AQ56" s="65"/>
      <c r="AR56" s="65"/>
      <c r="AS56" s="57"/>
      <c r="AT56" s="77"/>
      <c r="AU56" s="83"/>
      <c r="AV56" s="64"/>
      <c r="AW56" s="64"/>
    </row>
    <row r="57" spans="1:49" s="15" customFormat="1" ht="24.9" customHeight="1" thickBot="1" x14ac:dyDescent="0.35">
      <c r="A57" s="64"/>
      <c r="B57" s="41">
        <f>IF(AT55&lt;&gt;"",AT55,"")</f>
        <v>32</v>
      </c>
      <c r="C57" s="34"/>
      <c r="D57" s="34"/>
      <c r="E57" s="34"/>
      <c r="F57" s="34"/>
      <c r="G57" s="34"/>
      <c r="H57" s="11">
        <f>IF(C57&gt;C56,1,0)+IF(D57&gt;D56,1,0)+IF(E57&gt;E56,1,0)+IF(F57&gt;F56,1,0)+IF(G57&gt;G56,1,0)</f>
        <v>0</v>
      </c>
      <c r="I57" s="64"/>
      <c r="J57" s="65"/>
      <c r="K57" s="75"/>
      <c r="L57" s="71"/>
      <c r="M57" s="71"/>
      <c r="N57" s="71"/>
      <c r="O57" s="71"/>
      <c r="P57" s="72"/>
      <c r="Q57" s="72"/>
      <c r="R57" s="65"/>
      <c r="S57" s="65"/>
      <c r="T57" s="65"/>
      <c r="U57" s="65"/>
      <c r="V57" s="65"/>
      <c r="W57" s="65"/>
      <c r="X57" s="65"/>
      <c r="Y57" s="65"/>
      <c r="Z57" s="65"/>
      <c r="AA57" s="76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77"/>
      <c r="AM57" s="65"/>
      <c r="AN57" s="65"/>
      <c r="AO57" s="65"/>
      <c r="AP57" s="65"/>
      <c r="AQ57" s="65"/>
      <c r="AR57" s="65"/>
      <c r="AS57" s="57"/>
      <c r="AT57" s="77"/>
      <c r="AU57" s="83"/>
      <c r="AV57" s="64"/>
      <c r="AW57" s="64"/>
    </row>
    <row r="58" spans="1:49" s="15" customFormat="1" ht="24.9" customHeight="1" thickBot="1" x14ac:dyDescent="0.4">
      <c r="A58" s="64"/>
      <c r="B58" s="54"/>
      <c r="C58" s="54"/>
      <c r="D58" s="54"/>
      <c r="E58" s="54"/>
      <c r="F58" s="54"/>
      <c r="G58" s="54"/>
      <c r="H58" s="54"/>
      <c r="I58" s="64"/>
      <c r="J58" s="65"/>
      <c r="K58" s="75"/>
      <c r="L58" s="71"/>
      <c r="M58" s="71"/>
      <c r="N58" s="71"/>
      <c r="O58" s="71"/>
      <c r="P58" s="72"/>
      <c r="Q58" s="72"/>
      <c r="R58" s="65"/>
      <c r="S58" s="65"/>
      <c r="T58" s="65"/>
      <c r="U58" s="65"/>
      <c r="V58" s="65"/>
      <c r="W58" s="65"/>
      <c r="X58" s="65"/>
      <c r="Y58" s="65"/>
      <c r="Z58" s="65"/>
      <c r="AA58" s="76"/>
      <c r="AB58" s="76"/>
      <c r="AC58" s="65"/>
      <c r="AD58" s="65"/>
      <c r="AE58" s="65"/>
      <c r="AF58" s="65"/>
      <c r="AG58" s="65"/>
      <c r="AH58" s="65"/>
      <c r="AI58" s="65"/>
      <c r="AJ58" s="65"/>
      <c r="AK58" s="65"/>
      <c r="AL58" s="77"/>
      <c r="AM58" s="65"/>
      <c r="AN58" s="65"/>
      <c r="AO58" s="65"/>
      <c r="AP58" s="65"/>
      <c r="AQ58" s="78"/>
      <c r="AR58" s="65"/>
      <c r="AS58" s="65"/>
      <c r="AT58" s="65"/>
      <c r="AU58" s="83"/>
      <c r="AV58" s="64"/>
      <c r="AW58" s="64"/>
    </row>
    <row r="59" spans="1:49" ht="24.75" customHeight="1" thickTop="1" thickBot="1" x14ac:dyDescent="0.35">
      <c r="A59" s="54"/>
      <c r="B59" s="161" t="s">
        <v>17</v>
      </c>
      <c r="C59" s="161"/>
      <c r="D59" s="161"/>
      <c r="E59" s="161"/>
      <c r="F59" s="161"/>
      <c r="G59" s="161"/>
      <c r="H59" s="161"/>
      <c r="I59" s="54"/>
      <c r="J59" s="55"/>
      <c r="K59" s="162" t="s">
        <v>66</v>
      </c>
      <c r="L59" s="163"/>
      <c r="M59" s="163"/>
      <c r="N59" s="163"/>
      <c r="O59" s="163"/>
      <c r="P59" s="163"/>
      <c r="Q59" s="163"/>
      <c r="R59" s="55"/>
      <c r="S59" s="55"/>
      <c r="T59" s="162" t="s">
        <v>44</v>
      </c>
      <c r="U59" s="162"/>
      <c r="V59" s="162"/>
      <c r="W59" s="162"/>
      <c r="X59" s="162"/>
      <c r="Y59" s="162"/>
      <c r="Z59" s="162"/>
      <c r="AA59" s="76"/>
      <c r="AB59" s="76"/>
      <c r="AC59" s="76" t="s">
        <v>18</v>
      </c>
      <c r="AD59" s="76"/>
      <c r="AE59" s="76"/>
      <c r="AF59" s="76"/>
      <c r="AG59" s="76"/>
      <c r="AH59" s="76"/>
      <c r="AI59" s="76"/>
      <c r="AJ59" s="76"/>
      <c r="AK59" s="76"/>
      <c r="AL59" s="76" t="s">
        <v>19</v>
      </c>
      <c r="AM59" s="168" t="s">
        <v>24</v>
      </c>
      <c r="AN59" s="169"/>
      <c r="AO59" s="169"/>
      <c r="AP59" s="169"/>
      <c r="AQ59" s="169"/>
      <c r="AR59" s="170"/>
      <c r="AS59" s="137">
        <f>IF(AR32+AR33=0,0,IF(AR32&gt;AR33,AL32,AL33))</f>
        <v>0</v>
      </c>
      <c r="AT59" s="164"/>
      <c r="AU59" s="62"/>
      <c r="AV59" s="54"/>
      <c r="AW59" s="54"/>
    </row>
    <row r="60" spans="1:49" ht="21.75" customHeight="1" thickTop="1" thickBot="1" x14ac:dyDescent="0.35">
      <c r="A60" s="66"/>
      <c r="B60" s="66" t="s">
        <v>71</v>
      </c>
      <c r="C60" s="66"/>
      <c r="D60" s="66"/>
      <c r="E60" s="66"/>
      <c r="F60" s="66"/>
      <c r="G60" s="66"/>
      <c r="H60" s="66"/>
      <c r="I60" s="66"/>
      <c r="J60" s="67"/>
      <c r="K60" s="80"/>
      <c r="L60" s="81"/>
      <c r="M60" s="81"/>
      <c r="N60" s="81"/>
      <c r="O60" s="81"/>
      <c r="P60" s="81"/>
      <c r="Q60" s="81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82"/>
      <c r="AV60" s="54"/>
      <c r="AW60" s="54"/>
    </row>
    <row r="61" spans="1:49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</row>
  </sheetData>
  <mergeCells count="36">
    <mergeCell ref="T2:AL2"/>
    <mergeCell ref="Z12:Z13"/>
    <mergeCell ref="AR30:AR31"/>
    <mergeCell ref="AQ30:AQ31"/>
    <mergeCell ref="AM30:AM31"/>
    <mergeCell ref="AN30:AN31"/>
    <mergeCell ref="U12:U13"/>
    <mergeCell ref="X12:X13"/>
    <mergeCell ref="Y12:Y13"/>
    <mergeCell ref="AD18:AD19"/>
    <mergeCell ref="AE18:AE19"/>
    <mergeCell ref="AF18:AF19"/>
    <mergeCell ref="AG18:AG19"/>
    <mergeCell ref="AH18:AH19"/>
    <mergeCell ref="B59:H59"/>
    <mergeCell ref="T59:Z59"/>
    <mergeCell ref="K59:Q59"/>
    <mergeCell ref="AS59:AT59"/>
    <mergeCell ref="L9:L10"/>
    <mergeCell ref="O9:O10"/>
    <mergeCell ref="P9:P10"/>
    <mergeCell ref="Q9:Q10"/>
    <mergeCell ref="M9:M10"/>
    <mergeCell ref="N9:N10"/>
    <mergeCell ref="AI18:AI19"/>
    <mergeCell ref="AM59:AR59"/>
    <mergeCell ref="AO30:AO31"/>
    <mergeCell ref="AP30:AP31"/>
    <mergeCell ref="V12:V13"/>
    <mergeCell ref="W12:W13"/>
    <mergeCell ref="C6:C7"/>
    <mergeCell ref="F6:F7"/>
    <mergeCell ref="G6:G7"/>
    <mergeCell ref="H6:H7"/>
    <mergeCell ref="D6:D7"/>
    <mergeCell ref="E6:E7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KO-8-1</vt:lpstr>
      <vt:lpstr>KO-8-2GS</vt:lpstr>
      <vt:lpstr>KO-8-3GS</vt:lpstr>
      <vt:lpstr>KO-16-1</vt:lpstr>
      <vt:lpstr>KO-16-2GS</vt:lpstr>
      <vt:lpstr>KO-16-3GS</vt:lpstr>
      <vt:lpstr>KO-32-1</vt:lpstr>
      <vt:lpstr>KO-32-2GS</vt:lpstr>
      <vt:lpstr>KO-32-3GS</vt:lpstr>
    </vt:vector>
  </TitlesOfParts>
  <Company>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Wortmann, Felix</cp:lastModifiedBy>
  <cp:lastPrinted>2009-01-12T13:17:05Z</cp:lastPrinted>
  <dcterms:created xsi:type="dcterms:W3CDTF">2005-01-26T14:11:08Z</dcterms:created>
  <dcterms:modified xsi:type="dcterms:W3CDTF">2022-09-09T13:44:31Z</dcterms:modified>
</cp:coreProperties>
</file>